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Прайси\Прайси ТЕХНОПЛАСТ 2023\"/>
    </mc:Choice>
  </mc:AlternateContent>
  <bookViews>
    <workbookView xWindow="0" yWindow="0" windowWidth="28800" windowHeight="12435"/>
  </bookViews>
  <sheets>
    <sheet name="Прайс 01.11.2024" sheetId="1" r:id="rId1"/>
  </sheets>
  <definedNames>
    <definedName name="_xlnm._FilterDatabase" localSheetId="0" hidden="1">'Прайс 01.11.2024'!$A$4:$J$98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rNZN+B+S+vZPlDYFyRLvP95vjTvLV2W3iOr6yNsfHhA="/>
    </ext>
  </extLst>
</workbook>
</file>

<file path=xl/calcChain.xml><?xml version="1.0" encoding="utf-8"?>
<calcChain xmlns="http://schemas.openxmlformats.org/spreadsheetml/2006/main">
  <c r="G35" i="1" l="1"/>
  <c r="I35" i="1" s="1"/>
  <c r="J35" i="1" s="1"/>
  <c r="G34" i="1"/>
  <c r="I34" i="1" s="1"/>
  <c r="J34" i="1" s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5" i="1"/>
  <c r="H98" i="1" l="1"/>
  <c r="I92" i="1" l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0" i="1"/>
  <c r="J90" i="1" s="1"/>
  <c r="I91" i="1"/>
  <c r="J91" i="1" s="1"/>
  <c r="I80" i="1"/>
  <c r="J80" i="1" s="1"/>
  <c r="I79" i="1"/>
  <c r="J79" i="1" s="1"/>
  <c r="I75" i="1"/>
  <c r="J75" i="1" s="1"/>
  <c r="I74" i="1"/>
  <c r="J74" i="1" s="1"/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6" i="1"/>
  <c r="I77" i="1"/>
  <c r="I78" i="1"/>
  <c r="I81" i="1"/>
  <c r="I82" i="1"/>
  <c r="J82" i="1" s="1"/>
  <c r="I83" i="1"/>
  <c r="J83" i="1" s="1"/>
  <c r="I84" i="1"/>
  <c r="I85" i="1"/>
  <c r="I86" i="1"/>
  <c r="I87" i="1"/>
  <c r="I88" i="1"/>
  <c r="I89" i="1"/>
  <c r="I5" i="1"/>
  <c r="J89" i="1" l="1"/>
  <c r="J88" i="1"/>
  <c r="J87" i="1"/>
  <c r="J86" i="1"/>
  <c r="J85" i="1"/>
  <c r="J84" i="1"/>
  <c r="J81" i="1"/>
  <c r="J78" i="1"/>
  <c r="J77" i="1"/>
  <c r="J76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I98" i="1" l="1"/>
  <c r="J5" i="1"/>
  <c r="J98" i="1" s="1"/>
</calcChain>
</file>

<file path=xl/sharedStrings.xml><?xml version="1.0" encoding="utf-8"?>
<sst xmlns="http://schemas.openxmlformats.org/spreadsheetml/2006/main" count="296" uniqueCount="206">
  <si>
    <t>Натисніть для консультації ==&gt;</t>
  </si>
  <si>
    <t>Курс</t>
  </si>
  <si>
    <t>Артикул</t>
  </si>
  <si>
    <t>Модель</t>
  </si>
  <si>
    <t>Наявність</t>
  </si>
  <si>
    <t>Повна назва</t>
  </si>
  <si>
    <t>Фото</t>
  </si>
  <si>
    <t>Кількість</t>
  </si>
  <si>
    <t>Сума EUR</t>
  </si>
  <si>
    <t>Сума UAH</t>
  </si>
  <si>
    <t>SQ610RF</t>
  </si>
  <si>
    <t>Склад</t>
  </si>
  <si>
    <t>Термостат бездротовий Quantum SQ610RF Li-ion 3,7V (ZigBee)</t>
  </si>
  <si>
    <t>SQ610BRF</t>
  </si>
  <si>
    <t>Термостат бездротовий Quantum SQ610BRF Li-ion 3,7V (ZigBee)</t>
  </si>
  <si>
    <t>SQ610</t>
  </si>
  <si>
    <t>Терморегулятор Quantum SQ610, 230 В (ZigBee)</t>
  </si>
  <si>
    <t>SQ610B</t>
  </si>
  <si>
    <t>Терморегулятор Quantum SQ610B, 230 В (ZigBee)</t>
  </si>
  <si>
    <t>VS10WRF</t>
  </si>
  <si>
    <t>Терморегулятор VS10WRF, прихованого монтажу 230 В (ZigBee)</t>
  </si>
  <si>
    <t>VS10BRF</t>
  </si>
  <si>
    <t>Терморегулятор VS10BRF, прихованого монтажу 230 В (ZigBee)</t>
  </si>
  <si>
    <t>VS20BRF</t>
  </si>
  <si>
    <t>Терморегулятор бездротовий VS20BRF, накладний (ZigBee)</t>
  </si>
  <si>
    <t>VS20WRF</t>
  </si>
  <si>
    <t>Терморегулятор бездротовий VS20WRF, накладний (ZigBee)</t>
  </si>
  <si>
    <t>HTRS-RF</t>
  </si>
  <si>
    <t>Терморегулятор бездротовий HTRS-RF, накладний (ZigBee)</t>
  </si>
  <si>
    <t>KL08RF</t>
  </si>
  <si>
    <t>Центр комутації KL08RF на 8 зон (ZigBee)</t>
  </si>
  <si>
    <t>KL04RF</t>
  </si>
  <si>
    <t>4-зонний розширюючий модуль KL04RF (для KL08RF)</t>
  </si>
  <si>
    <t>TRV10RFM</t>
  </si>
  <si>
    <t>Радіаторна головка TRV10RFM, M30x1,5, 2xAA (ZigBee)</t>
  </si>
  <si>
    <t>TRV28RFM</t>
  </si>
  <si>
    <t>Під замовлення</t>
  </si>
  <si>
    <t>Радіаторна термоголовка, M28x1,5, 2xAA (ZigBee)</t>
  </si>
  <si>
    <t>RX10RF</t>
  </si>
  <si>
    <t>Приймач/виконуючий модуль RX10RF (ZigBee)</t>
  </si>
  <si>
    <t>FC600</t>
  </si>
  <si>
    <t>Терморегулятор для фанкойлу FC600 (ZigBee)</t>
  </si>
  <si>
    <t>FC600-M 0-10V</t>
  </si>
  <si>
    <t xml:space="preserve">Модуль FC600-M 0-10V (для FC600) </t>
  </si>
  <si>
    <t>08RFA</t>
  </si>
  <si>
    <r>
      <rPr>
        <sz val="10"/>
        <color rgb="FF221F20"/>
        <rFont val="Arial"/>
        <family val="2"/>
        <charset val="204"/>
      </rPr>
      <t>Додаткова антена для центру комутації KL08RF</t>
    </r>
  </si>
  <si>
    <t>CDEU</t>
  </si>
  <si>
    <t xml:space="preserve">Док станція для регуляторів SQ610RF і WQ610RF </t>
  </si>
  <si>
    <t>UGE600</t>
  </si>
  <si>
    <t>Універсальний шлюз UGE600 (ZigBee)</t>
  </si>
  <si>
    <t>UG800</t>
  </si>
  <si>
    <r>
      <rPr>
        <sz val="10"/>
        <color theme="1"/>
        <rFont val="Arial"/>
        <family val="2"/>
        <charset val="204"/>
      </rPr>
      <t>Універсальний шлюз UG800 (ZigBee)</t>
    </r>
    <r>
      <rPr>
        <sz val="10"/>
        <color rgb="FFFF000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"Новинка"</t>
    </r>
  </si>
  <si>
    <t>AGL-ZB</t>
  </si>
  <si>
    <t>Координатор мережи Adaptor GATE-L (Tuya/ZigBee)</t>
  </si>
  <si>
    <t>TS600</t>
  </si>
  <si>
    <t>Бездротовий датчик температури TS600 (ZigBee)</t>
  </si>
  <si>
    <t>PS600</t>
  </si>
  <si>
    <r>
      <rPr>
        <sz val="10"/>
        <color rgb="FF000000"/>
        <rFont val="Arial"/>
        <family val="2"/>
        <charset val="204"/>
      </rPr>
      <t>Бездротовий датчик температури з діапазоном</t>
    </r>
    <r>
      <rPr>
        <sz val="10"/>
        <color rgb="FF0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-50 до 100 °С</t>
    </r>
    <r>
      <rPr>
        <sz val="10"/>
        <color rgb="FF000000"/>
        <rFont val="Arial"/>
        <family val="2"/>
        <charset val="204"/>
      </rPr>
      <t xml:space="preserve"> (ZigBee)</t>
    </r>
  </si>
  <si>
    <t>SPE600</t>
  </si>
  <si>
    <t>Розумна розетка SPE600 (ZigBee)</t>
  </si>
  <si>
    <t>SR600</t>
  </si>
  <si>
    <t>Розумне реле SR600 (ZigBee) 230 В</t>
  </si>
  <si>
    <t>RS600</t>
  </si>
  <si>
    <t>Модуль управління ролетами RS600 (ZigBee)</t>
  </si>
  <si>
    <t>SW600</t>
  </si>
  <si>
    <t>Датчик відкриття SW600 (ZigBee)</t>
  </si>
  <si>
    <t>DI600</t>
  </si>
  <si>
    <t>Розумний дімер Salus DI600 (ZigBee)</t>
  </si>
  <si>
    <t>MS600</t>
  </si>
  <si>
    <t>Датчик руху Salus MS600 (ZigBee)</t>
  </si>
  <si>
    <t>WLS600</t>
  </si>
  <si>
    <t>Бездротовий датчик витоку WLS600 (ZigBee)</t>
  </si>
  <si>
    <t>WLS-ZB</t>
  </si>
  <si>
    <t>Датчик витоку Adaptor WLS (Tuya/ZigBee)</t>
  </si>
  <si>
    <t>SRS600</t>
  </si>
  <si>
    <t>Кронштейн для монтажу SRS600 (для SR600/RS600/RE600)</t>
  </si>
  <si>
    <t>SB600</t>
  </si>
  <si>
    <t>Подвійна кнопка запуску правил OneTouch (ZigBee)</t>
  </si>
  <si>
    <t>SD600</t>
  </si>
  <si>
    <t>Датчик диму SD600  (ZigBee)</t>
  </si>
  <si>
    <t>RE10RF</t>
  </si>
  <si>
    <t xml:space="preserve">Репітер мережі ZigBee RE600 (USB) </t>
  </si>
  <si>
    <t>RE600</t>
  </si>
  <si>
    <t>Репітер мережі ZigBee (230 В)</t>
  </si>
  <si>
    <t>SIR600</t>
  </si>
  <si>
    <t>VS30B</t>
  </si>
  <si>
    <t>Тижневий програматор температури VS30B, прихованого монтажу 230В</t>
  </si>
  <si>
    <t>VS30W</t>
  </si>
  <si>
    <t>Тижневий програматор температури VS30W, прихованого монтажу 230В</t>
  </si>
  <si>
    <t>VS35B</t>
  </si>
  <si>
    <t>Добовий регулятор температури VS35B, прихованого монтажу 230 В</t>
  </si>
  <si>
    <t>VS35W</t>
  </si>
  <si>
    <t>Добовий регулятор температури VS35W, прихованого монтажу 230 В</t>
  </si>
  <si>
    <t>BTR230</t>
  </si>
  <si>
    <t>Добовий регулятор температури BTR230,під рамку 55х55 (230В)</t>
  </si>
  <si>
    <t>BTRP230</t>
  </si>
  <si>
    <t>Тижневий програматор температури BTRP230, під рамку 55х55 (230В)</t>
  </si>
  <si>
    <t>HTR230</t>
  </si>
  <si>
    <t>Добовий регулятор температури HTR230, накладний</t>
  </si>
  <si>
    <t>HTRS230</t>
  </si>
  <si>
    <t>Тижневий програматор температури HTRS230, накладний</t>
  </si>
  <si>
    <t>HTRP230</t>
  </si>
  <si>
    <t>Тижневий програматор HTRP230, накладний</t>
  </si>
  <si>
    <t>RT20</t>
  </si>
  <si>
    <t xml:space="preserve">Електронний терморегулятор - дротовий </t>
  </si>
  <si>
    <t>KL08NSB</t>
  </si>
  <si>
    <t>Центр комутації KL08NSB на 8 зон, дротовий, 230В</t>
  </si>
  <si>
    <t>CB500</t>
  </si>
  <si>
    <t>Центр комутації CB500 на 5 зон, дротовий, 230 V</t>
  </si>
  <si>
    <t>CB500X</t>
  </si>
  <si>
    <t>Центр комутації/модуль розширення на 5 зон, дротовий, 230 V</t>
  </si>
  <si>
    <t>KL04NSB</t>
  </si>
  <si>
    <t>Розширюючий модуль KL04NSB, 230 V (до KL08NSB)</t>
  </si>
  <si>
    <t>KL06-M</t>
  </si>
  <si>
    <t>Центр комутації дротовий KL06-M на 6 зон, 230В</t>
  </si>
  <si>
    <t>PL06</t>
  </si>
  <si>
    <t>Модуль управління насосом PL06 (опція до KL06)</t>
  </si>
  <si>
    <t>PL07</t>
  </si>
  <si>
    <t>Модуль управління насосом та котлом PL07 (опція до KL06)</t>
  </si>
  <si>
    <t>iT500</t>
  </si>
  <si>
    <t>Бездротовий Інтернет-терморегулятор IT500  (Wi-Fi)</t>
  </si>
  <si>
    <t>IT800 WIFI</t>
  </si>
  <si>
    <r>
      <rPr>
        <sz val="10"/>
        <color theme="1"/>
        <rFont val="Arial"/>
        <family val="2"/>
        <charset val="204"/>
      </rPr>
      <t xml:space="preserve">Інтернет-терморегулятор IT800 WIFI </t>
    </r>
    <r>
      <rPr>
        <b/>
        <sz val="10"/>
        <color rgb="FFFF0000"/>
        <rFont val="Arial"/>
        <family val="2"/>
        <charset val="204"/>
      </rPr>
      <t>"Новинка"</t>
    </r>
  </si>
  <si>
    <t>iT300</t>
  </si>
  <si>
    <t>RT100</t>
  </si>
  <si>
    <t xml:space="preserve">Механічний терморегулятор - дротовий </t>
  </si>
  <si>
    <t>RT305RF</t>
  </si>
  <si>
    <r>
      <rPr>
        <sz val="10"/>
        <color theme="1"/>
        <rFont val="Arial"/>
        <family val="2"/>
        <charset val="204"/>
      </rPr>
      <t xml:space="preserve">Терморегулятор, бездротовий </t>
    </r>
    <r>
      <rPr>
        <b/>
        <sz val="10"/>
        <color rgb="FFFF0000"/>
        <rFont val="Arial"/>
        <family val="2"/>
        <charset val="204"/>
      </rPr>
      <t xml:space="preserve"> "Новинка"</t>
    </r>
  </si>
  <si>
    <t>RT310</t>
  </si>
  <si>
    <t>Терморегулятор добовий RT310 (дротовий)</t>
  </si>
  <si>
    <t>RT310RF</t>
  </si>
  <si>
    <t>Терморегулятор добовий RT310RF (бездротовий)</t>
  </si>
  <si>
    <t>RT510</t>
  </si>
  <si>
    <t>Тижневий програматор температури RT510, дротовий</t>
  </si>
  <si>
    <t>RT510RF</t>
  </si>
  <si>
    <t>Тижневий програматор температури RT510RF, бездротовий</t>
  </si>
  <si>
    <t>091FLV2</t>
  </si>
  <si>
    <t>Тижневий програматор температури 091FLv2, дротовий</t>
  </si>
  <si>
    <t>091FLRFV2</t>
  </si>
  <si>
    <t>Тижневий програматор температури 091FLRFv2, бездротовий</t>
  </si>
  <si>
    <t>RT520</t>
  </si>
  <si>
    <t xml:space="preserve">Тижневий програматор RT520 з OpenTherm - дротовий </t>
  </si>
  <si>
    <t>RT520RF</t>
  </si>
  <si>
    <t>Тижневий програматор RT520RF OpenTherm - бездротовий</t>
  </si>
  <si>
    <t>WQ610</t>
  </si>
  <si>
    <t>Дротовий терморегулятор WQ610 OpenTherm, 230 В</t>
  </si>
  <si>
    <t>WQ610RF</t>
  </si>
  <si>
    <t>Бездротовий терморегулятор WQ610RF OpenTherm</t>
  </si>
  <si>
    <t>AT10</t>
  </si>
  <si>
    <t>Накладний механічний термостат AT10 на трубу</t>
  </si>
  <si>
    <t>AT10F</t>
  </si>
  <si>
    <t>Механічний термостат AT10F з капілярною трубкою</t>
  </si>
  <si>
    <t>WT100</t>
  </si>
  <si>
    <t>Погодозалежний регулятор  WT100</t>
  </si>
  <si>
    <t>RR868</t>
  </si>
  <si>
    <t>Бездротовий вимикач RR868 230В (868 мГц)</t>
  </si>
  <si>
    <t>T30NC 230V</t>
  </si>
  <si>
    <t>Термопривід T30NC нормально-закритий M30x1,5 230 В</t>
  </si>
  <si>
    <t>T28NC 230V</t>
  </si>
  <si>
    <t>PMV21</t>
  </si>
  <si>
    <t>Клапан 2-х ходовий PMV21 з електроприводом, 1"</t>
  </si>
  <si>
    <t>PMV24</t>
  </si>
  <si>
    <t>Клапан 2-х ходовий PMV24 з електроприводом, 3/4"</t>
  </si>
  <si>
    <t>PMV31</t>
  </si>
  <si>
    <t>Клапан 3-х ходовий PMV31 з електроприводом, 1"</t>
  </si>
  <si>
    <t>PMV34</t>
  </si>
  <si>
    <t>Клапан 3-х ходовий PMV34 з електроприводом, 3/4"</t>
  </si>
  <si>
    <t>BSP20ZB</t>
  </si>
  <si>
    <t>Клапан з електроприводом Adaptor BSP20ZB (Tuya/ZigBee) 3/4"</t>
  </si>
  <si>
    <r>
      <rPr>
        <sz val="10"/>
        <color theme="1"/>
        <rFont val="Arial"/>
        <family val="2"/>
        <charset val="204"/>
      </rPr>
      <t>—</t>
    </r>
  </si>
  <si>
    <r>
      <rPr>
        <b/>
        <sz val="10"/>
        <color theme="1"/>
        <rFont val="Arial"/>
        <family val="2"/>
        <charset val="204"/>
      </rPr>
      <t>AVD30</t>
    </r>
  </si>
  <si>
    <r>
      <rPr>
        <sz val="10"/>
        <color rgb="FF221F20"/>
        <rFont val="Arial"/>
        <family val="2"/>
        <charset val="204"/>
      </rPr>
      <t>Адаптер М30х1,5 для клапанов Danfoss RA</t>
    </r>
  </si>
  <si>
    <t>FS300</t>
  </si>
  <si>
    <r>
      <rPr>
        <sz val="10"/>
        <color rgb="FF221F20"/>
        <rFont val="Arial"/>
        <family val="2"/>
        <charset val="204"/>
      </rPr>
      <t>Зовнішній датчик температури NTC10k, 3м</t>
    </r>
  </si>
  <si>
    <t>Всього</t>
  </si>
  <si>
    <t>Термопривід T28NC нормально-закритий M28x1,5 230 В</t>
  </si>
  <si>
    <t>RM16A</t>
  </si>
  <si>
    <t>SRM12A</t>
  </si>
  <si>
    <t>Модульне реле RM16A</t>
  </si>
  <si>
    <t>Модульне реле SRM12A</t>
  </si>
  <si>
    <r>
      <t xml:space="preserve">Інфрачервоний контролер кондиціонера SIR600 (ZigBee) </t>
    </r>
    <r>
      <rPr>
        <b/>
        <sz val="10"/>
        <color rgb="FFFF0000"/>
        <rFont val="Arial"/>
        <family val="2"/>
        <charset val="204"/>
      </rPr>
      <t>"Новинка"</t>
    </r>
  </si>
  <si>
    <t>Ціна з ПДВ (база)</t>
  </si>
  <si>
    <t>Об'єкт:</t>
  </si>
  <si>
    <t>Дата складання</t>
  </si>
  <si>
    <r>
      <t xml:space="preserve">Ціна з ПДВ </t>
    </r>
    <r>
      <rPr>
        <b/>
        <sz val="10"/>
        <color rgb="FFFF0000"/>
        <rFont val="Arial"/>
        <family val="2"/>
        <charset val="204"/>
      </rPr>
      <t>(дилер)</t>
    </r>
  </si>
  <si>
    <t>RXRT510</t>
  </si>
  <si>
    <t>Приймач до регулятрів серії RF RXRT510</t>
  </si>
  <si>
    <t>SPE868</t>
  </si>
  <si>
    <t>Розетка бездротова SPE868</t>
  </si>
  <si>
    <t>NPC1</t>
  </si>
  <si>
    <t>Регулятор для керування насосом ЦО NPC1</t>
  </si>
  <si>
    <t>NPC2</t>
  </si>
  <si>
    <t>Регулятор для керування насосом ЦО та ГВП NPC2</t>
  </si>
  <si>
    <t xml:space="preserve"> LX1</t>
  </si>
  <si>
    <t>Захисна рідина LX1-500ML</t>
  </si>
  <si>
    <t xml:space="preserve">AKIT-2 </t>
  </si>
  <si>
    <t>Комплект захисту від протікання AKIT-2 (клапан 3/4" + шлюз + 2 датчикa витоку)  на 5% вигідніше</t>
  </si>
  <si>
    <t>AKIT-3</t>
  </si>
  <si>
    <t>Комплект захисту від протікання AKIT-3 (клапан 3/4" + шлюз + 3 датчикa витоку)  на 7% вигідніше</t>
  </si>
  <si>
    <t>Ціні станом на 01.02.2025</t>
  </si>
  <si>
    <r>
      <t xml:space="preserve">Дистанційний датчик температури iT300 (опція до IT500)                        </t>
    </r>
    <r>
      <rPr>
        <b/>
        <sz val="10"/>
        <color rgb="FFFF0000"/>
        <rFont val="Arial"/>
        <family val="2"/>
        <charset val="204"/>
      </rPr>
      <t>ЗНЯТО З ВИРОБНИЦТВА</t>
    </r>
  </si>
  <si>
    <t xml:space="preserve"> ЗНЯТО З ВИРОБНИЦТВА</t>
  </si>
  <si>
    <t xml:space="preserve">SKIT-3 </t>
  </si>
  <si>
    <t>SKIT-2</t>
  </si>
  <si>
    <t>Комплект захисту від протікання Salus SKIT-2 ZigBee (клапан 3/4" BSP20ZB + шлюз UG800 + реле SR600 + 2 датчикa WLS600) на 5% вигідніше</t>
  </si>
  <si>
    <t>Комплект захисту від протікання Salus SKIT-3 ZigBee (клапан 3/4" BSP20ZB + шлюз UG800 + реле SR600 + 3 датчикa WLS600) на 7% вигідніше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</si>
</sst>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\ \€"/>
    <numFmt numFmtId="165" formatCode="#,##0\ [$€-1]"/>
  </numFmts>
  <fonts count="30" x14ac:knownFonts="1">
    <font>
      <sz val="10"/>
      <color rgb="FF000000"/>
      <name val="Calibri"/>
      <scheme val="minor"/>
    </font>
    <font>
      <b/>
      <sz val="14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theme="10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221F20"/>
      <name val="Arial"/>
      <family val="2"/>
      <charset val="204"/>
    </font>
    <font>
      <u/>
      <sz val="10"/>
      <color theme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Times New Roman"/>
      <family val="1"/>
      <charset val="204"/>
    </font>
    <font>
      <sz val="10"/>
      <color rgb="FF221F2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  <scheme val="minor"/>
    </font>
    <font>
      <sz val="8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top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1" fontId="7" fillId="0" borderId="6" xfId="0" applyNumberFormat="1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164" fontId="7" fillId="0" borderId="6" xfId="0" applyNumberFormat="1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 shrinkToFit="1"/>
    </xf>
    <xf numFmtId="3" fontId="2" fillId="0" borderId="8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left" vertical="top"/>
    </xf>
    <xf numFmtId="0" fontId="13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/>
    </xf>
    <xf numFmtId="0" fontId="6" fillId="0" borderId="8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shrinkToFit="1"/>
    </xf>
    <xf numFmtId="0" fontId="14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3" fontId="15" fillId="2" borderId="12" xfId="0" applyNumberFormat="1" applyFont="1" applyFill="1" applyBorder="1" applyAlignment="1">
      <alignment horizontal="center" vertical="center"/>
    </xf>
    <xf numFmtId="165" fontId="15" fillId="2" borderId="12" xfId="0" applyNumberFormat="1" applyFont="1" applyFill="1" applyBorder="1" applyAlignment="1">
      <alignment horizontal="center" vertical="center"/>
    </xf>
    <xf numFmtId="3" fontId="15" fillId="2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/>
    </xf>
    <xf numFmtId="0" fontId="10" fillId="0" borderId="0" xfId="0" applyFont="1" applyAlignment="1">
      <alignment horizontal="center" vertical="top"/>
    </xf>
    <xf numFmtId="0" fontId="20" fillId="0" borderId="8" xfId="0" applyFont="1" applyBorder="1" applyAlignment="1">
      <alignment horizontal="left" vertical="center" wrapText="1"/>
    </xf>
    <xf numFmtId="0" fontId="21" fillId="0" borderId="8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left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top"/>
    </xf>
    <xf numFmtId="14" fontId="28" fillId="3" borderId="0" xfId="0" applyNumberFormat="1" applyFont="1" applyFill="1" applyAlignment="1">
      <alignment horizontal="center" vertical="center"/>
    </xf>
    <xf numFmtId="14" fontId="28" fillId="3" borderId="0" xfId="0" applyNumberFormat="1" applyFont="1" applyFill="1" applyAlignment="1">
      <alignment vertical="center"/>
    </xf>
    <xf numFmtId="9" fontId="24" fillId="2" borderId="2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top"/>
    </xf>
    <xf numFmtId="164" fontId="7" fillId="0" borderId="8" xfId="0" applyNumberFormat="1" applyFont="1" applyBorder="1" applyAlignment="1">
      <alignment horizontal="center" vertical="center" shrinkToFit="1"/>
    </xf>
    <xf numFmtId="164" fontId="9" fillId="0" borderId="8" xfId="0" applyNumberFormat="1" applyFont="1" applyBorder="1" applyAlignment="1">
      <alignment horizontal="center" vertical="center" shrinkToFit="1"/>
    </xf>
    <xf numFmtId="0" fontId="0" fillId="0" borderId="15" xfId="0" applyBorder="1" applyAlignment="1">
      <alignment horizontal="left" vertical="top"/>
    </xf>
    <xf numFmtId="0" fontId="8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7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top"/>
    </xf>
    <xf numFmtId="0" fontId="28" fillId="3" borderId="0" xfId="0" applyFont="1" applyFill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jpg"/><Relationship Id="rId50" Type="http://schemas.openxmlformats.org/officeDocument/2006/relationships/image" Target="../media/image49.png"/><Relationship Id="rId55" Type="http://schemas.openxmlformats.org/officeDocument/2006/relationships/image" Target="../media/image54.jp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76" Type="http://schemas.openxmlformats.org/officeDocument/2006/relationships/image" Target="../media/image75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jp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jp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74" Type="http://schemas.openxmlformats.org/officeDocument/2006/relationships/image" Target="../media/image73.jpg"/><Relationship Id="rId79" Type="http://schemas.openxmlformats.org/officeDocument/2006/relationships/image" Target="../media/image78.png"/><Relationship Id="rId87" Type="http://schemas.openxmlformats.org/officeDocument/2006/relationships/image" Target="../media/image86.png"/><Relationship Id="rId5" Type="http://schemas.openxmlformats.org/officeDocument/2006/relationships/image" Target="../media/image5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90" Type="http://schemas.openxmlformats.org/officeDocument/2006/relationships/image" Target="../media/image89.pn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jpe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jp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hyperlink" Target="https://t.me/Adaptorcontrols_bot" TargetMode="External"/><Relationship Id="rId23" Type="http://schemas.openxmlformats.org/officeDocument/2006/relationships/image" Target="../media/image22.jp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jpg"/><Relationship Id="rId57" Type="http://schemas.openxmlformats.org/officeDocument/2006/relationships/image" Target="../media/image56.png"/><Relationship Id="rId10" Type="http://schemas.openxmlformats.org/officeDocument/2006/relationships/image" Target="../media/image10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266700</xdr:colOff>
      <xdr:row>1</xdr:row>
      <xdr:rowOff>184785</xdr:rowOff>
    </xdr:from>
    <xdr:ext cx="1371600" cy="228600"/>
    <xdr:pic>
      <xdr:nvPicPr>
        <xdr:cNvPr id="2" name="image28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3440" y="382905"/>
          <a:ext cx="1371600" cy="228600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152400</xdr:colOff>
      <xdr:row>10</xdr:row>
      <xdr:rowOff>295275</xdr:rowOff>
    </xdr:from>
    <xdr:to>
      <xdr:col>4</xdr:col>
      <xdr:colOff>714375</xdr:colOff>
      <xdr:row>12</xdr:row>
      <xdr:rowOff>20955</xdr:rowOff>
    </xdr:to>
    <xdr:pic>
      <xdr:nvPicPr>
        <xdr:cNvPr id="3" name="image5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79080" y="3579495"/>
          <a:ext cx="561975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144780</xdr:colOff>
      <xdr:row>16</xdr:row>
      <xdr:rowOff>306705</xdr:rowOff>
    </xdr:from>
    <xdr:to>
      <xdr:col>4</xdr:col>
      <xdr:colOff>621030</xdr:colOff>
      <xdr:row>18</xdr:row>
      <xdr:rowOff>13335</xdr:rowOff>
    </xdr:to>
    <xdr:pic>
      <xdr:nvPicPr>
        <xdr:cNvPr id="4" name="image12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81800" y="5655945"/>
          <a:ext cx="47625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53</xdr:row>
      <xdr:rowOff>28575</xdr:rowOff>
    </xdr:from>
    <xdr:to>
      <xdr:col>4</xdr:col>
      <xdr:colOff>781050</xdr:colOff>
      <xdr:row>53</xdr:row>
      <xdr:rowOff>266700</xdr:rowOff>
    </xdr:to>
    <xdr:pic>
      <xdr:nvPicPr>
        <xdr:cNvPr id="5" name="image2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55</xdr:row>
      <xdr:rowOff>11430</xdr:rowOff>
    </xdr:from>
    <xdr:to>
      <xdr:col>4</xdr:col>
      <xdr:colOff>651510</xdr:colOff>
      <xdr:row>56</xdr:row>
      <xdr:rowOff>36195</xdr:rowOff>
    </xdr:to>
    <xdr:pic>
      <xdr:nvPicPr>
        <xdr:cNvPr id="6" name="image8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2280" y="18139410"/>
          <a:ext cx="47625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228600</xdr:colOff>
      <xdr:row>57</xdr:row>
      <xdr:rowOff>304800</xdr:rowOff>
    </xdr:from>
    <xdr:to>
      <xdr:col>4</xdr:col>
      <xdr:colOff>657225</xdr:colOff>
      <xdr:row>59</xdr:row>
      <xdr:rowOff>30480</xdr:rowOff>
    </xdr:to>
    <xdr:pic>
      <xdr:nvPicPr>
        <xdr:cNvPr id="7" name="image1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67</xdr:row>
      <xdr:rowOff>3810</xdr:rowOff>
    </xdr:from>
    <xdr:to>
      <xdr:col>4</xdr:col>
      <xdr:colOff>636270</xdr:colOff>
      <xdr:row>68</xdr:row>
      <xdr:rowOff>28575</xdr:rowOff>
    </xdr:to>
    <xdr:pic>
      <xdr:nvPicPr>
        <xdr:cNvPr id="8" name="image56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97040" y="22063710"/>
          <a:ext cx="47625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192405</xdr:colOff>
      <xdr:row>80</xdr:row>
      <xdr:rowOff>47625</xdr:rowOff>
    </xdr:from>
    <xdr:to>
      <xdr:col>4</xdr:col>
      <xdr:colOff>621030</xdr:colOff>
      <xdr:row>80</xdr:row>
      <xdr:rowOff>276225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29425" y="25056465"/>
          <a:ext cx="428625" cy="2286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142875</xdr:colOff>
      <xdr:row>46</xdr:row>
      <xdr:rowOff>304800</xdr:rowOff>
    </xdr:from>
    <xdr:to>
      <xdr:col>4</xdr:col>
      <xdr:colOff>647700</xdr:colOff>
      <xdr:row>48</xdr:row>
      <xdr:rowOff>11430</xdr:rowOff>
    </xdr:to>
    <xdr:pic>
      <xdr:nvPicPr>
        <xdr:cNvPr id="11" name="image13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287655</xdr:colOff>
      <xdr:row>49</xdr:row>
      <xdr:rowOff>304800</xdr:rowOff>
    </xdr:from>
    <xdr:to>
      <xdr:col>4</xdr:col>
      <xdr:colOff>621030</xdr:colOff>
      <xdr:row>51</xdr:row>
      <xdr:rowOff>30480</xdr:rowOff>
    </xdr:to>
    <xdr:pic>
      <xdr:nvPicPr>
        <xdr:cNvPr id="12" name="image10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14335" y="15758160"/>
          <a:ext cx="333375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165735</xdr:colOff>
      <xdr:row>37</xdr:row>
      <xdr:rowOff>320040</xdr:rowOff>
    </xdr:from>
    <xdr:to>
      <xdr:col>4</xdr:col>
      <xdr:colOff>680085</xdr:colOff>
      <xdr:row>39</xdr:row>
      <xdr:rowOff>26670</xdr:rowOff>
    </xdr:to>
    <xdr:pic>
      <xdr:nvPicPr>
        <xdr:cNvPr id="13" name="image14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92415" y="11795760"/>
          <a:ext cx="51435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222885</xdr:colOff>
      <xdr:row>85</xdr:row>
      <xdr:rowOff>287655</xdr:rowOff>
    </xdr:from>
    <xdr:to>
      <xdr:col>4</xdr:col>
      <xdr:colOff>708660</xdr:colOff>
      <xdr:row>87</xdr:row>
      <xdr:rowOff>3810</xdr:rowOff>
    </xdr:to>
    <xdr:pic>
      <xdr:nvPicPr>
        <xdr:cNvPr id="14" name="image3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49565" y="27536775"/>
          <a:ext cx="485775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186690</xdr:colOff>
      <xdr:row>84</xdr:row>
      <xdr:rowOff>323850</xdr:rowOff>
    </xdr:from>
    <xdr:to>
      <xdr:col>4</xdr:col>
      <xdr:colOff>672465</xdr:colOff>
      <xdr:row>86</xdr:row>
      <xdr:rowOff>11430</xdr:rowOff>
    </xdr:to>
    <xdr:pic>
      <xdr:nvPicPr>
        <xdr:cNvPr id="15" name="image21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23710" y="25988010"/>
          <a:ext cx="485775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222885</xdr:colOff>
      <xdr:row>62</xdr:row>
      <xdr:rowOff>30480</xdr:rowOff>
    </xdr:from>
    <xdr:to>
      <xdr:col>4</xdr:col>
      <xdr:colOff>718185</xdr:colOff>
      <xdr:row>62</xdr:row>
      <xdr:rowOff>268605</xdr:rowOff>
    </xdr:to>
    <xdr:pic>
      <xdr:nvPicPr>
        <xdr:cNvPr id="16" name="image29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49565" y="19743420"/>
          <a:ext cx="495300" cy="238125"/>
        </a:xfrm>
        <a:prstGeom prst="rect">
          <a:avLst/>
        </a:prstGeom>
        <a:noFill/>
      </xdr:spPr>
    </xdr:pic>
    <xdr:clientData fLocksWithSheet="0"/>
  </xdr:twoCellAnchor>
  <xdr:oneCellAnchor>
    <xdr:from>
      <xdr:col>3</xdr:col>
      <xdr:colOff>3568065</xdr:colOff>
      <xdr:row>0</xdr:row>
      <xdr:rowOff>102870</xdr:rowOff>
    </xdr:from>
    <xdr:ext cx="742950" cy="762000"/>
    <xdr:pic>
      <xdr:nvPicPr>
        <xdr:cNvPr id="17" name="image4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70245" y="102870"/>
          <a:ext cx="742950" cy="762000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266700</xdr:colOff>
      <xdr:row>4</xdr:row>
      <xdr:rowOff>323850</xdr:rowOff>
    </xdr:from>
    <xdr:to>
      <xdr:col>4</xdr:col>
      <xdr:colOff>581025</xdr:colOff>
      <xdr:row>5</xdr:row>
      <xdr:rowOff>323850</xdr:rowOff>
    </xdr:to>
    <xdr:pic>
      <xdr:nvPicPr>
        <xdr:cNvPr id="18" name="image11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993380" y="1642110"/>
          <a:ext cx="31432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180975</xdr:colOff>
      <xdr:row>50</xdr:row>
      <xdr:rowOff>314325</xdr:rowOff>
    </xdr:from>
    <xdr:to>
      <xdr:col>4</xdr:col>
      <xdr:colOff>647700</xdr:colOff>
      <xdr:row>52</xdr:row>
      <xdr:rowOff>30480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190500</xdr:colOff>
      <xdr:row>4</xdr:row>
      <xdr:rowOff>7620</xdr:rowOff>
    </xdr:from>
    <xdr:to>
      <xdr:col>4</xdr:col>
      <xdr:colOff>676275</xdr:colOff>
      <xdr:row>5</xdr:row>
      <xdr:rowOff>7620</xdr:rowOff>
    </xdr:to>
    <xdr:pic>
      <xdr:nvPicPr>
        <xdr:cNvPr id="20" name="image6.pn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827520" y="142494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182880</xdr:colOff>
      <xdr:row>6</xdr:row>
      <xdr:rowOff>7620</xdr:rowOff>
    </xdr:from>
    <xdr:to>
      <xdr:col>4</xdr:col>
      <xdr:colOff>668655</xdr:colOff>
      <xdr:row>7</xdr:row>
      <xdr:rowOff>13335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19900" y="208026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266700</xdr:colOff>
      <xdr:row>7</xdr:row>
      <xdr:rowOff>15240</xdr:rowOff>
    </xdr:from>
    <xdr:to>
      <xdr:col>4</xdr:col>
      <xdr:colOff>609600</xdr:colOff>
      <xdr:row>8</xdr:row>
      <xdr:rowOff>15240</xdr:rowOff>
    </xdr:to>
    <xdr:pic>
      <xdr:nvPicPr>
        <xdr:cNvPr id="22" name="image11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993380" y="2316480"/>
          <a:ext cx="3429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8</xdr:row>
      <xdr:rowOff>0</xdr:rowOff>
    </xdr:from>
    <xdr:to>
      <xdr:col>4</xdr:col>
      <xdr:colOff>647700</xdr:colOff>
      <xdr:row>9</xdr:row>
      <xdr:rowOff>0</xdr:rowOff>
    </xdr:to>
    <xdr:pic>
      <xdr:nvPicPr>
        <xdr:cNvPr id="23" name="image17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89420" y="272796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167640</xdr:colOff>
      <xdr:row>9</xdr:row>
      <xdr:rowOff>0</xdr:rowOff>
    </xdr:from>
    <xdr:to>
      <xdr:col>4</xdr:col>
      <xdr:colOff>653415</xdr:colOff>
      <xdr:row>10</xdr:row>
      <xdr:rowOff>0</xdr:rowOff>
    </xdr:to>
    <xdr:pic>
      <xdr:nvPicPr>
        <xdr:cNvPr id="24" name="image36.pn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04660" y="305562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9</xdr:row>
      <xdr:rowOff>297180</xdr:rowOff>
    </xdr:from>
    <xdr:to>
      <xdr:col>4</xdr:col>
      <xdr:colOff>661035</xdr:colOff>
      <xdr:row>10</xdr:row>
      <xdr:rowOff>297180</xdr:rowOff>
    </xdr:to>
    <xdr:pic>
      <xdr:nvPicPr>
        <xdr:cNvPr id="25" name="image36.pn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01940" y="325374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220980</xdr:colOff>
      <xdr:row>12</xdr:row>
      <xdr:rowOff>15240</xdr:rowOff>
    </xdr:from>
    <xdr:to>
      <xdr:col>4</xdr:col>
      <xdr:colOff>571500</xdr:colOff>
      <xdr:row>12</xdr:row>
      <xdr:rowOff>295275</xdr:rowOff>
    </xdr:to>
    <xdr:pic>
      <xdr:nvPicPr>
        <xdr:cNvPr id="26" name="image16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67500" y="1577340"/>
          <a:ext cx="350520" cy="28003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76200</xdr:colOff>
      <xdr:row>13</xdr:row>
      <xdr:rowOff>22860</xdr:rowOff>
    </xdr:from>
    <xdr:to>
      <xdr:col>4</xdr:col>
      <xdr:colOff>754380</xdr:colOff>
      <xdr:row>13</xdr:row>
      <xdr:rowOff>318135</xdr:rowOff>
    </xdr:to>
    <xdr:pic>
      <xdr:nvPicPr>
        <xdr:cNvPr id="27" name="image42.pn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13220" y="4389120"/>
          <a:ext cx="67818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137160</xdr:colOff>
      <xdr:row>14</xdr:row>
      <xdr:rowOff>0</xdr:rowOff>
    </xdr:from>
    <xdr:to>
      <xdr:col>4</xdr:col>
      <xdr:colOff>622935</xdr:colOff>
      <xdr:row>15</xdr:row>
      <xdr:rowOff>0</xdr:rowOff>
    </xdr:to>
    <xdr:pic>
      <xdr:nvPicPr>
        <xdr:cNvPr id="28" name="image26.pn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74180" y="469392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190501</xdr:colOff>
      <xdr:row>15</xdr:row>
      <xdr:rowOff>15240</xdr:rowOff>
    </xdr:from>
    <xdr:to>
      <xdr:col>4</xdr:col>
      <xdr:colOff>647700</xdr:colOff>
      <xdr:row>15</xdr:row>
      <xdr:rowOff>310515</xdr:rowOff>
    </xdr:to>
    <xdr:pic>
      <xdr:nvPicPr>
        <xdr:cNvPr id="29" name="image19.pn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17181" y="4937760"/>
          <a:ext cx="457199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129539</xdr:colOff>
      <xdr:row>16</xdr:row>
      <xdr:rowOff>30480</xdr:rowOff>
    </xdr:from>
    <xdr:to>
      <xdr:col>4</xdr:col>
      <xdr:colOff>624840</xdr:colOff>
      <xdr:row>16</xdr:row>
      <xdr:rowOff>325755</xdr:rowOff>
    </xdr:to>
    <xdr:pic>
      <xdr:nvPicPr>
        <xdr:cNvPr id="30" name="image19.pn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766559" y="5379720"/>
          <a:ext cx="495301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167640</xdr:colOff>
      <xdr:row>17</xdr:row>
      <xdr:rowOff>312420</xdr:rowOff>
    </xdr:from>
    <xdr:to>
      <xdr:col>4</xdr:col>
      <xdr:colOff>653415</xdr:colOff>
      <xdr:row>18</xdr:row>
      <xdr:rowOff>312420</xdr:rowOff>
    </xdr:to>
    <xdr:pic>
      <xdr:nvPicPr>
        <xdr:cNvPr id="31" name="image33.pn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94320" y="5890260"/>
          <a:ext cx="485775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167640</xdr:colOff>
      <xdr:row>18</xdr:row>
      <xdr:rowOff>320040</xdr:rowOff>
    </xdr:from>
    <xdr:to>
      <xdr:col>4</xdr:col>
      <xdr:colOff>653415</xdr:colOff>
      <xdr:row>19</xdr:row>
      <xdr:rowOff>320040</xdr:rowOff>
    </xdr:to>
    <xdr:pic>
      <xdr:nvPicPr>
        <xdr:cNvPr id="32" name="image22.pn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94320" y="6225540"/>
          <a:ext cx="485775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152401</xdr:colOff>
      <xdr:row>20</xdr:row>
      <xdr:rowOff>30480</xdr:rowOff>
    </xdr:from>
    <xdr:to>
      <xdr:col>4</xdr:col>
      <xdr:colOff>609601</xdr:colOff>
      <xdr:row>20</xdr:row>
      <xdr:rowOff>295275</xdr:rowOff>
    </xdr:to>
    <xdr:pic>
      <xdr:nvPicPr>
        <xdr:cNvPr id="33" name="image30.pn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789421" y="6690360"/>
          <a:ext cx="457200" cy="26479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205740</xdr:colOff>
      <xdr:row>21</xdr:row>
      <xdr:rowOff>15240</xdr:rowOff>
    </xdr:from>
    <xdr:to>
      <xdr:col>4</xdr:col>
      <xdr:colOff>556260</xdr:colOff>
      <xdr:row>21</xdr:row>
      <xdr:rowOff>302895</xdr:rowOff>
    </xdr:to>
    <xdr:pic>
      <xdr:nvPicPr>
        <xdr:cNvPr id="34" name="image39.pn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932420" y="6903720"/>
          <a:ext cx="350520" cy="28765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21</xdr:row>
      <xdr:rowOff>320040</xdr:rowOff>
    </xdr:from>
    <xdr:to>
      <xdr:col>4</xdr:col>
      <xdr:colOff>638175</xdr:colOff>
      <xdr:row>22</xdr:row>
      <xdr:rowOff>320040</xdr:rowOff>
    </xdr:to>
    <xdr:pic>
      <xdr:nvPicPr>
        <xdr:cNvPr id="35" name="image35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79080" y="7208520"/>
          <a:ext cx="485775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243840</xdr:colOff>
      <xdr:row>23</xdr:row>
      <xdr:rowOff>15240</xdr:rowOff>
    </xdr:from>
    <xdr:to>
      <xdr:col>4</xdr:col>
      <xdr:colOff>554355</xdr:colOff>
      <xdr:row>23</xdr:row>
      <xdr:rowOff>327659</xdr:rowOff>
    </xdr:to>
    <xdr:pic>
      <xdr:nvPicPr>
        <xdr:cNvPr id="36" name="image20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970520" y="7559040"/>
          <a:ext cx="310515" cy="312419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114300</xdr:colOff>
      <xdr:row>24</xdr:row>
      <xdr:rowOff>15240</xdr:rowOff>
    </xdr:from>
    <xdr:to>
      <xdr:col>4</xdr:col>
      <xdr:colOff>600075</xdr:colOff>
      <xdr:row>25</xdr:row>
      <xdr:rowOff>15240</xdr:rowOff>
    </xdr:to>
    <xdr:pic>
      <xdr:nvPicPr>
        <xdr:cNvPr id="38" name="image27.pn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751320" y="831342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205740</xdr:colOff>
      <xdr:row>25</xdr:row>
      <xdr:rowOff>15240</xdr:rowOff>
    </xdr:from>
    <xdr:to>
      <xdr:col>4</xdr:col>
      <xdr:colOff>586740</xdr:colOff>
      <xdr:row>26</xdr:row>
      <xdr:rowOff>15240</xdr:rowOff>
    </xdr:to>
    <xdr:pic>
      <xdr:nvPicPr>
        <xdr:cNvPr id="39" name="image23.pn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932420" y="8214360"/>
          <a:ext cx="3810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137160</xdr:colOff>
      <xdr:row>26</xdr:row>
      <xdr:rowOff>22860</xdr:rowOff>
    </xdr:from>
    <xdr:to>
      <xdr:col>4</xdr:col>
      <xdr:colOff>622935</xdr:colOff>
      <xdr:row>27</xdr:row>
      <xdr:rowOff>22860</xdr:rowOff>
    </xdr:to>
    <xdr:pic>
      <xdr:nvPicPr>
        <xdr:cNvPr id="40" name="image25.pn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774180" y="897636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26</xdr:row>
      <xdr:rowOff>312420</xdr:rowOff>
    </xdr:from>
    <xdr:to>
      <xdr:col>4</xdr:col>
      <xdr:colOff>645795</xdr:colOff>
      <xdr:row>27</xdr:row>
      <xdr:rowOff>312420</xdr:rowOff>
    </xdr:to>
    <xdr:pic>
      <xdr:nvPicPr>
        <xdr:cNvPr id="41" name="image41.pn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797040" y="926592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28</xdr:row>
      <xdr:rowOff>0</xdr:rowOff>
    </xdr:from>
    <xdr:to>
      <xdr:col>4</xdr:col>
      <xdr:colOff>638175</xdr:colOff>
      <xdr:row>29</xdr:row>
      <xdr:rowOff>0</xdr:rowOff>
    </xdr:to>
    <xdr:pic>
      <xdr:nvPicPr>
        <xdr:cNvPr id="42" name="image40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789420" y="960882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28</xdr:row>
      <xdr:rowOff>320040</xdr:rowOff>
    </xdr:from>
    <xdr:to>
      <xdr:col>4</xdr:col>
      <xdr:colOff>645795</xdr:colOff>
      <xdr:row>29</xdr:row>
      <xdr:rowOff>320040</xdr:rowOff>
    </xdr:to>
    <xdr:pic>
      <xdr:nvPicPr>
        <xdr:cNvPr id="43" name="image44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797040" y="992886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205740</xdr:colOff>
      <xdr:row>30</xdr:row>
      <xdr:rowOff>22860</xdr:rowOff>
    </xdr:from>
    <xdr:to>
      <xdr:col>4</xdr:col>
      <xdr:colOff>586740</xdr:colOff>
      <xdr:row>31</xdr:row>
      <xdr:rowOff>22860</xdr:rowOff>
    </xdr:to>
    <xdr:pic>
      <xdr:nvPicPr>
        <xdr:cNvPr id="44" name="image32.pn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842760" y="10287000"/>
          <a:ext cx="3810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289560</xdr:colOff>
      <xdr:row>31</xdr:row>
      <xdr:rowOff>0</xdr:rowOff>
    </xdr:from>
    <xdr:to>
      <xdr:col>4</xdr:col>
      <xdr:colOff>518160</xdr:colOff>
      <xdr:row>32</xdr:row>
      <xdr:rowOff>0</xdr:rowOff>
    </xdr:to>
    <xdr:pic>
      <xdr:nvPicPr>
        <xdr:cNvPr id="45" name="image38.pn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016240" y="10165080"/>
          <a:ext cx="2286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114300</xdr:colOff>
      <xdr:row>31</xdr:row>
      <xdr:rowOff>312420</xdr:rowOff>
    </xdr:from>
    <xdr:to>
      <xdr:col>4</xdr:col>
      <xdr:colOff>657225</xdr:colOff>
      <xdr:row>32</xdr:row>
      <xdr:rowOff>312420</xdr:rowOff>
    </xdr:to>
    <xdr:pic>
      <xdr:nvPicPr>
        <xdr:cNvPr id="46" name="image34.pn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751320" y="10904220"/>
          <a:ext cx="54292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129540</xdr:colOff>
      <xdr:row>35</xdr:row>
      <xdr:rowOff>0</xdr:rowOff>
    </xdr:from>
    <xdr:to>
      <xdr:col>4</xdr:col>
      <xdr:colOff>662940</xdr:colOff>
      <xdr:row>36</xdr:row>
      <xdr:rowOff>0</xdr:rowOff>
    </xdr:to>
    <xdr:pic>
      <xdr:nvPicPr>
        <xdr:cNvPr id="48" name="image31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766560" y="11574780"/>
          <a:ext cx="5334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144780</xdr:colOff>
      <xdr:row>35</xdr:row>
      <xdr:rowOff>304800</xdr:rowOff>
    </xdr:from>
    <xdr:to>
      <xdr:col>4</xdr:col>
      <xdr:colOff>640080</xdr:colOff>
      <xdr:row>36</xdr:row>
      <xdr:rowOff>304800</xdr:rowOff>
    </xdr:to>
    <xdr:pic>
      <xdr:nvPicPr>
        <xdr:cNvPr id="49" name="image65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871460" y="11125200"/>
          <a:ext cx="4953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144780</xdr:colOff>
      <xdr:row>36</xdr:row>
      <xdr:rowOff>312420</xdr:rowOff>
    </xdr:from>
    <xdr:to>
      <xdr:col>4</xdr:col>
      <xdr:colOff>640080</xdr:colOff>
      <xdr:row>37</xdr:row>
      <xdr:rowOff>312420</xdr:rowOff>
    </xdr:to>
    <xdr:pic>
      <xdr:nvPicPr>
        <xdr:cNvPr id="50" name="image45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781800" y="1221486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198120</xdr:colOff>
      <xdr:row>39</xdr:row>
      <xdr:rowOff>22860</xdr:rowOff>
    </xdr:from>
    <xdr:to>
      <xdr:col>4</xdr:col>
      <xdr:colOff>596265</xdr:colOff>
      <xdr:row>39</xdr:row>
      <xdr:rowOff>318135</xdr:rowOff>
    </xdr:to>
    <xdr:pic>
      <xdr:nvPicPr>
        <xdr:cNvPr id="51" name="image57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835140" y="12908280"/>
          <a:ext cx="398145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114300</xdr:colOff>
      <xdr:row>40</xdr:row>
      <xdr:rowOff>7620</xdr:rowOff>
    </xdr:from>
    <xdr:to>
      <xdr:col>4</xdr:col>
      <xdr:colOff>695325</xdr:colOff>
      <xdr:row>41</xdr:row>
      <xdr:rowOff>7620</xdr:rowOff>
    </xdr:to>
    <xdr:pic>
      <xdr:nvPicPr>
        <xdr:cNvPr id="52" name="image48.pn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840980" y="12466320"/>
          <a:ext cx="58102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129540</xdr:colOff>
      <xdr:row>41</xdr:row>
      <xdr:rowOff>30480</xdr:rowOff>
    </xdr:from>
    <xdr:to>
      <xdr:col>4</xdr:col>
      <xdr:colOff>626745</xdr:colOff>
      <xdr:row>41</xdr:row>
      <xdr:rowOff>348615</xdr:rowOff>
    </xdr:to>
    <xdr:pic>
      <xdr:nvPicPr>
        <xdr:cNvPr id="53" name="image61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576060" y="1264920"/>
          <a:ext cx="497205" cy="31813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114300</xdr:colOff>
      <xdr:row>42</xdr:row>
      <xdr:rowOff>22860</xdr:rowOff>
    </xdr:from>
    <xdr:to>
      <xdr:col>4</xdr:col>
      <xdr:colOff>615315</xdr:colOff>
      <xdr:row>42</xdr:row>
      <xdr:rowOff>325755</xdr:rowOff>
    </xdr:to>
    <xdr:pic>
      <xdr:nvPicPr>
        <xdr:cNvPr id="54" name="image58.pn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751320" y="13891260"/>
          <a:ext cx="501015" cy="30289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43</xdr:row>
      <xdr:rowOff>15240</xdr:rowOff>
    </xdr:from>
    <xdr:to>
      <xdr:col>4</xdr:col>
      <xdr:colOff>641985</xdr:colOff>
      <xdr:row>43</xdr:row>
      <xdr:rowOff>310515</xdr:rowOff>
    </xdr:to>
    <xdr:pic>
      <xdr:nvPicPr>
        <xdr:cNvPr id="55" name="image43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901940" y="13502640"/>
          <a:ext cx="466725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91441</xdr:colOff>
      <xdr:row>44</xdr:row>
      <xdr:rowOff>0</xdr:rowOff>
    </xdr:from>
    <xdr:to>
      <xdr:col>4</xdr:col>
      <xdr:colOff>701041</xdr:colOff>
      <xdr:row>44</xdr:row>
      <xdr:rowOff>323850</xdr:rowOff>
    </xdr:to>
    <xdr:pic>
      <xdr:nvPicPr>
        <xdr:cNvPr id="56" name="image62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728461" y="14523720"/>
          <a:ext cx="60960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137160</xdr:colOff>
      <xdr:row>45</xdr:row>
      <xdr:rowOff>0</xdr:rowOff>
    </xdr:from>
    <xdr:to>
      <xdr:col>4</xdr:col>
      <xdr:colOff>651510</xdr:colOff>
      <xdr:row>46</xdr:row>
      <xdr:rowOff>0</xdr:rowOff>
    </xdr:to>
    <xdr:pic>
      <xdr:nvPicPr>
        <xdr:cNvPr id="57" name="image49.pn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774180" y="14851380"/>
          <a:ext cx="51435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46</xdr:row>
      <xdr:rowOff>0</xdr:rowOff>
    </xdr:from>
    <xdr:to>
      <xdr:col>4</xdr:col>
      <xdr:colOff>647700</xdr:colOff>
      <xdr:row>47</xdr:row>
      <xdr:rowOff>0</xdr:rowOff>
    </xdr:to>
    <xdr:pic>
      <xdr:nvPicPr>
        <xdr:cNvPr id="58" name="image63.pn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789420" y="1517904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48</xdr:row>
      <xdr:rowOff>0</xdr:rowOff>
    </xdr:from>
    <xdr:to>
      <xdr:col>4</xdr:col>
      <xdr:colOff>670560</xdr:colOff>
      <xdr:row>49</xdr:row>
      <xdr:rowOff>0</xdr:rowOff>
    </xdr:to>
    <xdr:pic>
      <xdr:nvPicPr>
        <xdr:cNvPr id="59" name="image54.pn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812280" y="1583436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49</xdr:row>
      <xdr:rowOff>0</xdr:rowOff>
    </xdr:from>
    <xdr:to>
      <xdr:col>4</xdr:col>
      <xdr:colOff>680085</xdr:colOff>
      <xdr:row>50</xdr:row>
      <xdr:rowOff>0</xdr:rowOff>
    </xdr:to>
    <xdr:pic>
      <xdr:nvPicPr>
        <xdr:cNvPr id="60" name="image55.pn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812280" y="16162020"/>
          <a:ext cx="50482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106680</xdr:colOff>
      <xdr:row>52</xdr:row>
      <xdr:rowOff>7620</xdr:rowOff>
    </xdr:from>
    <xdr:to>
      <xdr:col>4</xdr:col>
      <xdr:colOff>748665</xdr:colOff>
      <xdr:row>53</xdr:row>
      <xdr:rowOff>0</xdr:rowOff>
    </xdr:to>
    <xdr:pic>
      <xdr:nvPicPr>
        <xdr:cNvPr id="61" name="image69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743700" y="17152620"/>
          <a:ext cx="641985" cy="3200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53</xdr:row>
      <xdr:rowOff>320040</xdr:rowOff>
    </xdr:from>
    <xdr:to>
      <xdr:col>4</xdr:col>
      <xdr:colOff>670560</xdr:colOff>
      <xdr:row>54</xdr:row>
      <xdr:rowOff>320040</xdr:rowOff>
    </xdr:to>
    <xdr:pic>
      <xdr:nvPicPr>
        <xdr:cNvPr id="62" name="image52.pn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812280" y="1779270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56</xdr:row>
      <xdr:rowOff>0</xdr:rowOff>
    </xdr:from>
    <xdr:to>
      <xdr:col>4</xdr:col>
      <xdr:colOff>655320</xdr:colOff>
      <xdr:row>57</xdr:row>
      <xdr:rowOff>0</xdr:rowOff>
    </xdr:to>
    <xdr:pic>
      <xdr:nvPicPr>
        <xdr:cNvPr id="63" name="image51.pn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797040" y="1845564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56</xdr:row>
      <xdr:rowOff>312420</xdr:rowOff>
    </xdr:from>
    <xdr:to>
      <xdr:col>4</xdr:col>
      <xdr:colOff>655320</xdr:colOff>
      <xdr:row>57</xdr:row>
      <xdr:rowOff>312420</xdr:rowOff>
    </xdr:to>
    <xdr:pic>
      <xdr:nvPicPr>
        <xdr:cNvPr id="64" name="image47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886700" y="18059400"/>
          <a:ext cx="4953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198120</xdr:colOff>
      <xdr:row>58</xdr:row>
      <xdr:rowOff>320040</xdr:rowOff>
    </xdr:from>
    <xdr:to>
      <xdr:col>4</xdr:col>
      <xdr:colOff>655320</xdr:colOff>
      <xdr:row>59</xdr:row>
      <xdr:rowOff>320040</xdr:rowOff>
    </xdr:to>
    <xdr:pic>
      <xdr:nvPicPr>
        <xdr:cNvPr id="65" name="image59.pn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924800" y="18722340"/>
          <a:ext cx="4572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182880</xdr:colOff>
      <xdr:row>60</xdr:row>
      <xdr:rowOff>0</xdr:rowOff>
    </xdr:from>
    <xdr:to>
      <xdr:col>4</xdr:col>
      <xdr:colOff>678180</xdr:colOff>
      <xdr:row>61</xdr:row>
      <xdr:rowOff>0</xdr:rowOff>
    </xdr:to>
    <xdr:pic>
      <xdr:nvPicPr>
        <xdr:cNvPr id="66" name="image71.pn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909560" y="19057620"/>
          <a:ext cx="495300" cy="327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160020</xdr:colOff>
      <xdr:row>60</xdr:row>
      <xdr:rowOff>320040</xdr:rowOff>
    </xdr:from>
    <xdr:to>
      <xdr:col>4</xdr:col>
      <xdr:colOff>655320</xdr:colOff>
      <xdr:row>61</xdr:row>
      <xdr:rowOff>320040</xdr:rowOff>
    </xdr:to>
    <xdr:pic>
      <xdr:nvPicPr>
        <xdr:cNvPr id="67" name="image53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797040" y="2008632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63</xdr:row>
      <xdr:rowOff>7620</xdr:rowOff>
    </xdr:from>
    <xdr:to>
      <xdr:col>4</xdr:col>
      <xdr:colOff>647700</xdr:colOff>
      <xdr:row>64</xdr:row>
      <xdr:rowOff>13335</xdr:rowOff>
    </xdr:to>
    <xdr:pic>
      <xdr:nvPicPr>
        <xdr:cNvPr id="68" name="image46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789420" y="2075688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182880</xdr:colOff>
      <xdr:row>64</xdr:row>
      <xdr:rowOff>15240</xdr:rowOff>
    </xdr:from>
    <xdr:to>
      <xdr:col>4</xdr:col>
      <xdr:colOff>678180</xdr:colOff>
      <xdr:row>65</xdr:row>
      <xdr:rowOff>20955</xdr:rowOff>
    </xdr:to>
    <xdr:pic>
      <xdr:nvPicPr>
        <xdr:cNvPr id="69" name="image50.pn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09560" y="2038350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144780</xdr:colOff>
      <xdr:row>65</xdr:row>
      <xdr:rowOff>7620</xdr:rowOff>
    </xdr:from>
    <xdr:to>
      <xdr:col>4</xdr:col>
      <xdr:colOff>640080</xdr:colOff>
      <xdr:row>66</xdr:row>
      <xdr:rowOff>13335</xdr:rowOff>
    </xdr:to>
    <xdr:pic>
      <xdr:nvPicPr>
        <xdr:cNvPr id="70" name="image70.pn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781800" y="2141220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65</xdr:row>
      <xdr:rowOff>320040</xdr:rowOff>
    </xdr:from>
    <xdr:to>
      <xdr:col>4</xdr:col>
      <xdr:colOff>647700</xdr:colOff>
      <xdr:row>66</xdr:row>
      <xdr:rowOff>325755</xdr:rowOff>
    </xdr:to>
    <xdr:pic>
      <xdr:nvPicPr>
        <xdr:cNvPr id="71" name="image60.pn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789420" y="2172462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137160</xdr:colOff>
      <xdr:row>67</xdr:row>
      <xdr:rowOff>297180</xdr:rowOff>
    </xdr:from>
    <xdr:to>
      <xdr:col>4</xdr:col>
      <xdr:colOff>632460</xdr:colOff>
      <xdr:row>68</xdr:row>
      <xdr:rowOff>302895</xdr:rowOff>
    </xdr:to>
    <xdr:pic>
      <xdr:nvPicPr>
        <xdr:cNvPr id="72" name="image66.pn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863840" y="2164842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68</xdr:row>
      <xdr:rowOff>320040</xdr:rowOff>
    </xdr:from>
    <xdr:to>
      <xdr:col>4</xdr:col>
      <xdr:colOff>647700</xdr:colOff>
      <xdr:row>69</xdr:row>
      <xdr:rowOff>325755</xdr:rowOff>
    </xdr:to>
    <xdr:pic>
      <xdr:nvPicPr>
        <xdr:cNvPr id="73" name="image73.pn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789420" y="2270760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182881</xdr:colOff>
      <xdr:row>70</xdr:row>
      <xdr:rowOff>15240</xdr:rowOff>
    </xdr:from>
    <xdr:to>
      <xdr:col>4</xdr:col>
      <xdr:colOff>662941</xdr:colOff>
      <xdr:row>70</xdr:row>
      <xdr:rowOff>287655</xdr:rowOff>
    </xdr:to>
    <xdr:pic>
      <xdr:nvPicPr>
        <xdr:cNvPr id="74" name="image79.pn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909561" y="22349460"/>
          <a:ext cx="480060" cy="27241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167640</xdr:colOff>
      <xdr:row>70</xdr:row>
      <xdr:rowOff>320040</xdr:rowOff>
    </xdr:from>
    <xdr:to>
      <xdr:col>4</xdr:col>
      <xdr:colOff>662940</xdr:colOff>
      <xdr:row>71</xdr:row>
      <xdr:rowOff>325755</xdr:rowOff>
    </xdr:to>
    <xdr:pic>
      <xdr:nvPicPr>
        <xdr:cNvPr id="75" name="image77.pn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804660" y="2336292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243840</xdr:colOff>
      <xdr:row>72</xdr:row>
      <xdr:rowOff>1</xdr:rowOff>
    </xdr:from>
    <xdr:to>
      <xdr:col>4</xdr:col>
      <xdr:colOff>653415</xdr:colOff>
      <xdr:row>73</xdr:row>
      <xdr:rowOff>7621</xdr:rowOff>
    </xdr:to>
    <xdr:pic>
      <xdr:nvPicPr>
        <xdr:cNvPr id="76" name="image67.pn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970520" y="22989541"/>
          <a:ext cx="409575" cy="33528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144780</xdr:colOff>
      <xdr:row>75</xdr:row>
      <xdr:rowOff>45720</xdr:rowOff>
    </xdr:from>
    <xdr:to>
      <xdr:col>4</xdr:col>
      <xdr:colOff>640080</xdr:colOff>
      <xdr:row>75</xdr:row>
      <xdr:rowOff>318135</xdr:rowOff>
    </xdr:to>
    <xdr:pic>
      <xdr:nvPicPr>
        <xdr:cNvPr id="77" name="image72.pn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871460" y="24018240"/>
          <a:ext cx="495300" cy="27241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175260</xdr:colOff>
      <xdr:row>76</xdr:row>
      <xdr:rowOff>0</xdr:rowOff>
    </xdr:from>
    <xdr:to>
      <xdr:col>4</xdr:col>
      <xdr:colOff>670560</xdr:colOff>
      <xdr:row>77</xdr:row>
      <xdr:rowOff>5715</xdr:rowOff>
    </xdr:to>
    <xdr:pic>
      <xdr:nvPicPr>
        <xdr:cNvPr id="78" name="image82.pn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812280" y="2435352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182880</xdr:colOff>
      <xdr:row>76</xdr:row>
      <xdr:rowOff>312420</xdr:rowOff>
    </xdr:from>
    <xdr:to>
      <xdr:col>4</xdr:col>
      <xdr:colOff>668655</xdr:colOff>
      <xdr:row>77</xdr:row>
      <xdr:rowOff>318135</xdr:rowOff>
    </xdr:to>
    <xdr:pic>
      <xdr:nvPicPr>
        <xdr:cNvPr id="79" name="image68.pn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09560" y="24612600"/>
          <a:ext cx="4857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45720</xdr:colOff>
      <xdr:row>83</xdr:row>
      <xdr:rowOff>7621</xdr:rowOff>
    </xdr:from>
    <xdr:to>
      <xdr:col>4</xdr:col>
      <xdr:colOff>426720</xdr:colOff>
      <xdr:row>83</xdr:row>
      <xdr:rowOff>304801</xdr:rowOff>
    </xdr:to>
    <xdr:pic>
      <xdr:nvPicPr>
        <xdr:cNvPr id="80" name="image78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72400" y="27607261"/>
          <a:ext cx="381000" cy="29718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182880</xdr:colOff>
      <xdr:row>84</xdr:row>
      <xdr:rowOff>7620</xdr:rowOff>
    </xdr:from>
    <xdr:to>
      <xdr:col>4</xdr:col>
      <xdr:colOff>647700</xdr:colOff>
      <xdr:row>84</xdr:row>
      <xdr:rowOff>297180</xdr:rowOff>
    </xdr:to>
    <xdr:pic>
      <xdr:nvPicPr>
        <xdr:cNvPr id="81" name="image78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909560" y="27934920"/>
          <a:ext cx="464820" cy="2895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167640</xdr:colOff>
      <xdr:row>87</xdr:row>
      <xdr:rowOff>7620</xdr:rowOff>
    </xdr:from>
    <xdr:to>
      <xdr:col>4</xdr:col>
      <xdr:colOff>662940</xdr:colOff>
      <xdr:row>88</xdr:row>
      <xdr:rowOff>13335</xdr:rowOff>
    </xdr:to>
    <xdr:pic>
      <xdr:nvPicPr>
        <xdr:cNvPr id="82" name="image80.pn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804660" y="2665476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198120</xdr:colOff>
      <xdr:row>87</xdr:row>
      <xdr:rowOff>320040</xdr:rowOff>
    </xdr:from>
    <xdr:to>
      <xdr:col>4</xdr:col>
      <xdr:colOff>693420</xdr:colOff>
      <xdr:row>88</xdr:row>
      <xdr:rowOff>325755</xdr:rowOff>
    </xdr:to>
    <xdr:pic>
      <xdr:nvPicPr>
        <xdr:cNvPr id="83" name="image80.pn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835140" y="26967180"/>
          <a:ext cx="4953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213360</xdr:colOff>
      <xdr:row>92</xdr:row>
      <xdr:rowOff>312420</xdr:rowOff>
    </xdr:from>
    <xdr:to>
      <xdr:col>4</xdr:col>
      <xdr:colOff>594360</xdr:colOff>
      <xdr:row>93</xdr:row>
      <xdr:rowOff>302895</xdr:rowOff>
    </xdr:to>
    <xdr:pic>
      <xdr:nvPicPr>
        <xdr:cNvPr id="84" name="image64.pn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940040" y="29855160"/>
          <a:ext cx="381000" cy="31813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213360</xdr:colOff>
      <xdr:row>81</xdr:row>
      <xdr:rowOff>7620</xdr:rowOff>
    </xdr:from>
    <xdr:to>
      <xdr:col>4</xdr:col>
      <xdr:colOff>586740</xdr:colOff>
      <xdr:row>81</xdr:row>
      <xdr:rowOff>312420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4D17A6DB-3EE3-77F9-27B7-420DA5FA2AA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25344120"/>
          <a:ext cx="37338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207580</xdr:colOff>
      <xdr:row>81</xdr:row>
      <xdr:rowOff>320040</xdr:rowOff>
    </xdr:from>
    <xdr:to>
      <xdr:col>4</xdr:col>
      <xdr:colOff>687829</xdr:colOff>
      <xdr:row>82</xdr:row>
      <xdr:rowOff>312420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D296FDB7-2283-1AF7-F6C6-9992198221C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260" y="26258520"/>
          <a:ext cx="480249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213361</xdr:colOff>
      <xdr:row>72</xdr:row>
      <xdr:rowOff>1</xdr:rowOff>
    </xdr:from>
    <xdr:to>
      <xdr:col>4</xdr:col>
      <xdr:colOff>510541</xdr:colOff>
      <xdr:row>73</xdr:row>
      <xdr:rowOff>15241</xdr:rowOff>
    </xdr:to>
    <xdr:pic>
      <xdr:nvPicPr>
        <xdr:cNvPr id="89" name="image67.png">
          <a:extLst>
            <a:ext uri="{FF2B5EF4-FFF2-40B4-BE49-F238E27FC236}">
              <a16:creationId xmlns:a16="http://schemas.microsoft.com/office/drawing/2014/main" xmlns="" id="{D63C8D33-8990-4319-91C9-50D515732753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850381" y="23042881"/>
          <a:ext cx="29718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266700</xdr:colOff>
      <xdr:row>73</xdr:row>
      <xdr:rowOff>30480</xdr:rowOff>
    </xdr:from>
    <xdr:to>
      <xdr:col>4</xdr:col>
      <xdr:colOff>533400</xdr:colOff>
      <xdr:row>73</xdr:row>
      <xdr:rowOff>297180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33D5E651-2B1A-48F5-A683-D06A64576F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3380" y="2334768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228600</xdr:colOff>
      <xdr:row>73</xdr:row>
      <xdr:rowOff>320040</xdr:rowOff>
    </xdr:from>
    <xdr:to>
      <xdr:col>4</xdr:col>
      <xdr:colOff>566438</xdr:colOff>
      <xdr:row>75</xdr:row>
      <xdr:rowOff>24720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9B7A655F-24DF-4014-A2FA-2AA665B749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5280" y="23637240"/>
          <a:ext cx="33783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4</xdr:col>
      <xdr:colOff>0</xdr:colOff>
      <xdr:row>78</xdr:row>
      <xdr:rowOff>0</xdr:rowOff>
    </xdr:from>
    <xdr:to>
      <xdr:col>4</xdr:col>
      <xdr:colOff>304800</xdr:colOff>
      <xdr:row>78</xdr:row>
      <xdr:rowOff>304800</xdr:rowOff>
    </xdr:to>
    <xdr:sp macro="" textlink="">
      <xdr:nvSpPr>
        <xdr:cNvPr id="97" name="AutoShape 5" descr="Controler Salus NPC1, pentru pompa circulatie agent termic">
          <a:extLst>
            <a:ext uri="{FF2B5EF4-FFF2-40B4-BE49-F238E27FC236}">
              <a16:creationId xmlns:a16="http://schemas.microsoft.com/office/drawing/2014/main" xmlns="" id="{93A345AB-C85F-4565-9962-B86B540DCDFD}"/>
            </a:ext>
          </a:extLst>
        </xdr:cNvPr>
        <xdr:cNvSpPr>
          <a:spLocks noChangeAspect="1" noChangeArrowheads="1"/>
        </xdr:cNvSpPr>
      </xdr:nvSpPr>
      <xdr:spPr bwMode="auto">
        <a:xfrm>
          <a:off x="6637020" y="25008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284709</xdr:colOff>
      <xdr:row>79</xdr:row>
      <xdr:rowOff>7620</xdr:rowOff>
    </xdr:from>
    <xdr:to>
      <xdr:col>4</xdr:col>
      <xdr:colOff>641745</xdr:colOff>
      <xdr:row>79</xdr:row>
      <xdr:rowOff>299040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E7A09BCF-C7BA-4D7A-80A5-C41F689DC4A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389" y="25290780"/>
          <a:ext cx="357036" cy="29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236221</xdr:colOff>
      <xdr:row>78</xdr:row>
      <xdr:rowOff>15240</xdr:rowOff>
    </xdr:from>
    <xdr:to>
      <xdr:col>4</xdr:col>
      <xdr:colOff>586740</xdr:colOff>
      <xdr:row>78</xdr:row>
      <xdr:rowOff>300876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4A88FE2C-BA02-442D-AF7C-449C503E530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1" y="25024080"/>
          <a:ext cx="350519" cy="28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240030</xdr:colOff>
      <xdr:row>90</xdr:row>
      <xdr:rowOff>30480</xdr:rowOff>
    </xdr:from>
    <xdr:to>
      <xdr:col>4</xdr:col>
      <xdr:colOff>630555</xdr:colOff>
      <xdr:row>90</xdr:row>
      <xdr:rowOff>249555</xdr:rowOff>
    </xdr:to>
    <xdr:pic>
      <xdr:nvPicPr>
        <xdr:cNvPr id="102" name="image7.jpg">
          <a:extLst>
            <a:ext uri="{FF2B5EF4-FFF2-40B4-BE49-F238E27FC236}">
              <a16:creationId xmlns:a16="http://schemas.microsoft.com/office/drawing/2014/main" xmlns="" id="{73503A18-F592-4499-93FF-1D74D1DDB2E4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966710" y="28917900"/>
          <a:ext cx="390525" cy="2190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251460</xdr:colOff>
      <xdr:row>89</xdr:row>
      <xdr:rowOff>0</xdr:rowOff>
    </xdr:from>
    <xdr:to>
      <xdr:col>4</xdr:col>
      <xdr:colOff>632460</xdr:colOff>
      <xdr:row>90</xdr:row>
      <xdr:rowOff>5715</xdr:rowOff>
    </xdr:to>
    <xdr:pic>
      <xdr:nvPicPr>
        <xdr:cNvPr id="103" name="image81.png">
          <a:extLst>
            <a:ext uri="{FF2B5EF4-FFF2-40B4-BE49-F238E27FC236}">
              <a16:creationId xmlns:a16="http://schemas.microsoft.com/office/drawing/2014/main" xmlns="" id="{8954181E-C815-47B8-93FF-C6B01F2098E6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978140" y="28559760"/>
          <a:ext cx="38100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76200</xdr:colOff>
      <xdr:row>91</xdr:row>
      <xdr:rowOff>274320</xdr:rowOff>
    </xdr:from>
    <xdr:to>
      <xdr:col>4</xdr:col>
      <xdr:colOff>792480</xdr:colOff>
      <xdr:row>93</xdr:row>
      <xdr:rowOff>68580</xdr:rowOff>
    </xdr:to>
    <xdr:pic>
      <xdr:nvPicPr>
        <xdr:cNvPr id="104" name="image24.png">
          <a:extLst>
            <a:ext uri="{FF2B5EF4-FFF2-40B4-BE49-F238E27FC236}">
              <a16:creationId xmlns:a16="http://schemas.microsoft.com/office/drawing/2014/main" xmlns="" id="{6E09AF58-86D1-4DBD-8716-9BD3A6A7452F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802880" y="29489400"/>
          <a:ext cx="716280" cy="44958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220980</xdr:colOff>
      <xdr:row>91</xdr:row>
      <xdr:rowOff>10118</xdr:rowOff>
    </xdr:from>
    <xdr:to>
      <xdr:col>4</xdr:col>
      <xdr:colOff>589298</xdr:colOff>
      <xdr:row>92</xdr:row>
      <xdr:rowOff>1859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27D6398F-0A0C-4C5F-BA9E-D29173EB81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9278538"/>
          <a:ext cx="368318" cy="31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4</xdr:col>
      <xdr:colOff>274320</xdr:colOff>
      <xdr:row>94</xdr:row>
      <xdr:rowOff>15241</xdr:rowOff>
    </xdr:from>
    <xdr:to>
      <xdr:col>4</xdr:col>
      <xdr:colOff>594360</xdr:colOff>
      <xdr:row>94</xdr:row>
      <xdr:rowOff>281941</xdr:rowOff>
    </xdr:to>
    <xdr:pic>
      <xdr:nvPicPr>
        <xdr:cNvPr id="107" name="image37.png">
          <a:extLst>
            <a:ext uri="{FF2B5EF4-FFF2-40B4-BE49-F238E27FC236}">
              <a16:creationId xmlns:a16="http://schemas.microsoft.com/office/drawing/2014/main" xmlns="" id="{0CA0D475-8F26-4381-B0D9-0DCC5D7C07E1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001000" y="30213301"/>
          <a:ext cx="320040" cy="2667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213360</xdr:colOff>
      <xdr:row>95</xdr:row>
      <xdr:rowOff>60960</xdr:rowOff>
    </xdr:from>
    <xdr:to>
      <xdr:col>4</xdr:col>
      <xdr:colOff>678179</xdr:colOff>
      <xdr:row>95</xdr:row>
      <xdr:rowOff>513695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23708BE9-2FA5-4656-B815-5E48A5B094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0380" y="30640020"/>
          <a:ext cx="464819" cy="452735"/>
        </a:xfrm>
        <a:prstGeom prst="rect">
          <a:avLst/>
        </a:prstGeom>
      </xdr:spPr>
    </xdr:pic>
    <xdr:clientData fLocksWithSheet="0"/>
  </xdr:twoCellAnchor>
  <xdr:twoCellAnchor>
    <xdr:from>
      <xdr:col>4</xdr:col>
      <xdr:colOff>198120</xdr:colOff>
      <xdr:row>96</xdr:row>
      <xdr:rowOff>59153</xdr:rowOff>
    </xdr:from>
    <xdr:to>
      <xdr:col>4</xdr:col>
      <xdr:colOff>706755</xdr:colOff>
      <xdr:row>96</xdr:row>
      <xdr:rowOff>550559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4ACCFD40-25CC-4CD9-98FA-DCC3A5B8E41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140" y="31186853"/>
          <a:ext cx="508635" cy="491406"/>
        </a:xfrm>
        <a:prstGeom prst="rect">
          <a:avLst/>
        </a:prstGeom>
      </xdr:spPr>
    </xdr:pic>
    <xdr:clientData fLocksWithSheet="0"/>
  </xdr:twoCellAnchor>
  <xdr:twoCellAnchor>
    <xdr:from>
      <xdr:col>4</xdr:col>
      <xdr:colOff>129540</xdr:colOff>
      <xdr:row>34</xdr:row>
      <xdr:rowOff>22860</xdr:rowOff>
    </xdr:from>
    <xdr:to>
      <xdr:col>4</xdr:col>
      <xdr:colOff>746760</xdr:colOff>
      <xdr:row>34</xdr:row>
      <xdr:rowOff>457200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237731EC-A9F5-8FCF-F8B3-C58AA28AD2B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7856220" y="11346180"/>
          <a:ext cx="617220" cy="434340"/>
        </a:xfrm>
        <a:prstGeom prst="rect">
          <a:avLst/>
        </a:prstGeom>
      </xdr:spPr>
    </xdr:pic>
    <xdr:clientData/>
  </xdr:twoCellAnchor>
  <xdr:twoCellAnchor>
    <xdr:from>
      <xdr:col>4</xdr:col>
      <xdr:colOff>137160</xdr:colOff>
      <xdr:row>33</xdr:row>
      <xdr:rowOff>22860</xdr:rowOff>
    </xdr:from>
    <xdr:to>
      <xdr:col>4</xdr:col>
      <xdr:colOff>723900</xdr:colOff>
      <xdr:row>33</xdr:row>
      <xdr:rowOff>472440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2FF22BFC-CE0B-56EF-9935-A5C0A3C83F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863840" y="10843260"/>
          <a:ext cx="586740" cy="449580"/>
        </a:xfrm>
        <a:prstGeom prst="rect">
          <a:avLst/>
        </a:prstGeom>
      </xdr:spPr>
    </xdr:pic>
    <xdr:clientData/>
  </xdr:twoCellAnchor>
  <xdr:twoCellAnchor>
    <xdr:from>
      <xdr:col>4</xdr:col>
      <xdr:colOff>464820</xdr:colOff>
      <xdr:row>83</xdr:row>
      <xdr:rowOff>22860</xdr:rowOff>
    </xdr:from>
    <xdr:to>
      <xdr:col>4</xdr:col>
      <xdr:colOff>674196</xdr:colOff>
      <xdr:row>83</xdr:row>
      <xdr:rowOff>314280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2D745238-2EB0-486F-BC24-687C0EB712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191500" y="27622500"/>
          <a:ext cx="209376" cy="29142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ontrols.com.ua/radiatorna-mini-termoholovka-m28x15-2xaa-dlia-system-smart-home-salus-trv28rfm/" TargetMode="External"/><Relationship Id="rId18" Type="http://schemas.openxmlformats.org/officeDocument/2006/relationships/hyperlink" Target="https://controls.com.ua/dok-stantsiia-dlia-rehuliatoriv-sq610rf-i-wq610rf/" TargetMode="External"/><Relationship Id="rId26" Type="http://schemas.openxmlformats.org/officeDocument/2006/relationships/hyperlink" Target="https://controls.com.ua/tonkyi-datchyk-vidkryttia-vikon-dverei-dlia-systemy-smart-home-salus-sw600/" TargetMode="External"/><Relationship Id="rId39" Type="http://schemas.openxmlformats.org/officeDocument/2006/relationships/hyperlink" Target="https://controls.com.ua/drotovyi-prykhovanoho-montazhu-tsyfrovyi-termorehuliator-tyzhnevyi-btrp230/" TargetMode="External"/><Relationship Id="rId21" Type="http://schemas.openxmlformats.org/officeDocument/2006/relationships/hyperlink" Target="https://controls.com.ua/zonalnyi-termorehuliator-bezdrotovyi-2xaa-salus-ts600/" TargetMode="External"/><Relationship Id="rId34" Type="http://schemas.openxmlformats.org/officeDocument/2006/relationships/hyperlink" Target="https://controls.com.ua/tyzhnevyi-prohramator-temperatury-drotovyi-230v-prykhovanoho-montazhu-chornyi-salus-vs30b/" TargetMode="External"/><Relationship Id="rId42" Type="http://schemas.openxmlformats.org/officeDocument/2006/relationships/hyperlink" Target="https://controls.com.ua/drotovyi-tsyfrovyi-termorehuliator-tyzhnevyi-htrp230/" TargetMode="External"/><Relationship Id="rId47" Type="http://schemas.openxmlformats.org/officeDocument/2006/relationships/hyperlink" Target="https://controls.com.ua/rozshyriuiuchyi-modul-salus-kl04nsb-dlia-kl08nsb/" TargetMode="External"/><Relationship Id="rId50" Type="http://schemas.openxmlformats.org/officeDocument/2006/relationships/hyperlink" Target="https://controls.com.ua/modul-keruvannia-kotlom-i-nasosom-do-tsentru-komutatsii-kl06/" TargetMode="External"/><Relationship Id="rId55" Type="http://schemas.openxmlformats.org/officeDocument/2006/relationships/hyperlink" Target="https://controls.com.ua/bezdrotovyi-elektronnyi-termorehuliator-dobovyi-rt305rf/" TargetMode="External"/><Relationship Id="rId63" Type="http://schemas.openxmlformats.org/officeDocument/2006/relationships/hyperlink" Target="https://controls.com.ua/bezdrotovyi-nastinnyi-termorehuliator-opentherm-tyzhnevyi-rt520rf/" TargetMode="External"/><Relationship Id="rId68" Type="http://schemas.openxmlformats.org/officeDocument/2006/relationships/hyperlink" Target="https://controls.com.ua/pohodozalezhnyi-rehuliator-salus-wt100/" TargetMode="External"/><Relationship Id="rId76" Type="http://schemas.openxmlformats.org/officeDocument/2006/relationships/hyperlink" Target="https://controls.com.ua/zovnishnii-datchyk-temperatury-ntc10k-3m-salus-fs300/" TargetMode="External"/><Relationship Id="rId7" Type="http://schemas.openxmlformats.org/officeDocument/2006/relationships/hyperlink" Target="https://controls.com.ua/termorehuliator-bezdrotovyi-4xaaa-nastinnoho-montazhu-chornyi-salus-vs20brf/" TargetMode="External"/><Relationship Id="rId71" Type="http://schemas.openxmlformats.org/officeDocument/2006/relationships/hyperlink" Target="https://controls.com.ua/termopryvid-normalno-zakrytyi-m28x15-230-v-salus-t28nc-230v/" TargetMode="External"/><Relationship Id="rId2" Type="http://schemas.openxmlformats.org/officeDocument/2006/relationships/hyperlink" Target="https://controls.com.ua/salus-quantum-sq610brf/" TargetMode="External"/><Relationship Id="rId16" Type="http://schemas.openxmlformats.org/officeDocument/2006/relationships/hyperlink" Target="https://controls.com.ua/modul-0-...-10v-dlia-termorehuliatora-fankoilu-fc600-salus-fc600-m-0-10v/" TargetMode="External"/><Relationship Id="rId29" Type="http://schemas.openxmlformats.org/officeDocument/2006/relationships/hyperlink" Target="https://controls.com.ua/knopka-aktyvator-dlia-systemy-onetouch-podviina/" TargetMode="External"/><Relationship Id="rId11" Type="http://schemas.openxmlformats.org/officeDocument/2006/relationships/hyperlink" Target="https://controls.com.ua/rozshchyriuiuchyi-modul-salus-kl04rf-dlia-kl08rf/" TargetMode="External"/><Relationship Id="rId24" Type="http://schemas.openxmlformats.org/officeDocument/2006/relationships/hyperlink" Target="https://controls.com.ua/rozumne-rele-salus-sr600/" TargetMode="External"/><Relationship Id="rId32" Type="http://schemas.openxmlformats.org/officeDocument/2006/relationships/hyperlink" Target="https://controls.com.ua/peredavach-merezhi-zigbee-re600/" TargetMode="External"/><Relationship Id="rId37" Type="http://schemas.openxmlformats.org/officeDocument/2006/relationships/hyperlink" Target="https://controls.com.ua/zonalnyi-termorehuliator-drotovyi-230v-prykhovanoho-montazhu-bilyi-salus-vs35w/" TargetMode="External"/><Relationship Id="rId40" Type="http://schemas.openxmlformats.org/officeDocument/2006/relationships/hyperlink" Target="https://controls.com.ua/drotovyi-elektronnyi-termorehuliator-dobovyi-htr230/" TargetMode="External"/><Relationship Id="rId45" Type="http://schemas.openxmlformats.org/officeDocument/2006/relationships/hyperlink" Target="https://controls.com.ua/tsentr-komutatsii-5-zon-230-v-salus-cb500/" TargetMode="External"/><Relationship Id="rId53" Type="http://schemas.openxmlformats.org/officeDocument/2006/relationships/hyperlink" Target="https://controls.com.ua/dystantsiinyi-datchyk-temperatury-dlia-it500-salus-it300/" TargetMode="External"/><Relationship Id="rId58" Type="http://schemas.openxmlformats.org/officeDocument/2006/relationships/hyperlink" Target="https://controls.com.ua/tyzhnevyi-prohramator-temperatury-drotovyi-salus-rt510/" TargetMode="External"/><Relationship Id="rId66" Type="http://schemas.openxmlformats.org/officeDocument/2006/relationships/hyperlink" Target="https://controls.com.ua/nakladnyi-mekhanichnyi-termostat-na-trubu-salus-at10/" TargetMode="External"/><Relationship Id="rId74" Type="http://schemas.openxmlformats.org/officeDocument/2006/relationships/hyperlink" Target="https://controls.com.ua/3-kh-khodovyi-klapan-peremykaiuchyi-pmv31/" TargetMode="External"/><Relationship Id="rId5" Type="http://schemas.openxmlformats.org/officeDocument/2006/relationships/hyperlink" Target="https://controls.com.ua/termorehuliator-bezdrotovyi-230v-prykhovanoho-montazhu-bilyi-salus-vs10wrf/" TargetMode="External"/><Relationship Id="rId15" Type="http://schemas.openxmlformats.org/officeDocument/2006/relationships/hyperlink" Target="https://controls.com.ua/termorehuliator-dlia-fankoilu-salus-fc600/" TargetMode="External"/><Relationship Id="rId23" Type="http://schemas.openxmlformats.org/officeDocument/2006/relationships/hyperlink" Target="https://controls.com.ua/rozumna-rozetka-dlia-systemy-smart-home-salus-spe600/" TargetMode="External"/><Relationship Id="rId28" Type="http://schemas.openxmlformats.org/officeDocument/2006/relationships/hyperlink" Target="https://controls.com.ua/kronshtein-dlia-nastinnoho-montazhu-dlia-sr600-abo-re600-salus-srs600/" TargetMode="External"/><Relationship Id="rId36" Type="http://schemas.openxmlformats.org/officeDocument/2006/relationships/hyperlink" Target="https://controls.com.ua/zonalnyi-termorehuliator-drotovyi-230v-prykhovanoho-montazhu-chornyi-salus-vs35b/" TargetMode="External"/><Relationship Id="rId49" Type="http://schemas.openxmlformats.org/officeDocument/2006/relationships/hyperlink" Target="https://controls.com.ua/modul-pl06-keruvannia-kotlom-abo-nasosom-do-tsentru-komutatsii-kl06/" TargetMode="External"/><Relationship Id="rId57" Type="http://schemas.openxmlformats.org/officeDocument/2006/relationships/hyperlink" Target="https://controls.com.ua/bezdrotovyi-elektronnyi-termorehuliator-dobovyi-rt310rf/" TargetMode="External"/><Relationship Id="rId61" Type="http://schemas.openxmlformats.org/officeDocument/2006/relationships/hyperlink" Target="https://controls.com.ua/tyzhnevyi-prohramator-temperatury-bezdrotovyi-salus-091flrfv2/" TargetMode="External"/><Relationship Id="rId10" Type="http://schemas.openxmlformats.org/officeDocument/2006/relationships/hyperlink" Target="https://controls.com.ua/salus-klo8rf/" TargetMode="External"/><Relationship Id="rId19" Type="http://schemas.openxmlformats.org/officeDocument/2006/relationships/hyperlink" Target="https://controls.com.ua/salus-uge600/" TargetMode="External"/><Relationship Id="rId31" Type="http://schemas.openxmlformats.org/officeDocument/2006/relationships/hyperlink" Target="https://controls.com.ua/peredavach-merezhi-zigbee-re10rf/" TargetMode="External"/><Relationship Id="rId44" Type="http://schemas.openxmlformats.org/officeDocument/2006/relationships/hyperlink" Target="https://controls.com.ua/tsentr-komutatsii-8-zon-drotovyi-230v-salus-kl08nsb/" TargetMode="External"/><Relationship Id="rId52" Type="http://schemas.openxmlformats.org/officeDocument/2006/relationships/hyperlink" Target="https://controls.com.ua/internet-termorehuliator-it800-wifi/" TargetMode="External"/><Relationship Id="rId60" Type="http://schemas.openxmlformats.org/officeDocument/2006/relationships/hyperlink" Target="https://controls.com.ua/tyzhnevyi-prohramator-temperatury-drotovyi-salus-091flv2/" TargetMode="External"/><Relationship Id="rId65" Type="http://schemas.openxmlformats.org/officeDocument/2006/relationships/hyperlink" Target="https://controls.com.ua/termorehuliator-wq610rf-z-funktsiieiu-opentherm/" TargetMode="External"/><Relationship Id="rId73" Type="http://schemas.openxmlformats.org/officeDocument/2006/relationships/hyperlink" Target="https://controls.com.ua/2-kh-khodovyi-zapirnyi-klapan-pmv24/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https://controls.com.ua/salus-quantum-sq610b/" TargetMode="External"/><Relationship Id="rId9" Type="http://schemas.openxmlformats.org/officeDocument/2006/relationships/hyperlink" Target="https://controls.com.ua/termorehuliator-salus-bezdrotovyi-htrs-rf-nakladnyi-zigbee/" TargetMode="External"/><Relationship Id="rId14" Type="http://schemas.openxmlformats.org/officeDocument/2006/relationships/hyperlink" Target="https://controls.com.ua/vykonuiuchyi-modul-bezdrotovyi-salus-rx10rf/" TargetMode="External"/><Relationship Id="rId22" Type="http://schemas.openxmlformats.org/officeDocument/2006/relationships/hyperlink" Target="https://controls.com.ua/bezdrotovyi-datchyk-temperatury-z-diapazonom-vid-50-do-100-s-salus-ps600/" TargetMode="External"/><Relationship Id="rId27" Type="http://schemas.openxmlformats.org/officeDocument/2006/relationships/hyperlink" Target="https://controls.com.ua/datchyk-vytoku-vody-salus-wls600/" TargetMode="External"/><Relationship Id="rId30" Type="http://schemas.openxmlformats.org/officeDocument/2006/relationships/hyperlink" Target="https://controls.com.ua/datchyk-dymu/" TargetMode="External"/><Relationship Id="rId35" Type="http://schemas.openxmlformats.org/officeDocument/2006/relationships/hyperlink" Target="https://controls.com.ua/tyzhnevyi-prohramator-temperatury-drotovyi-230v-prykhovanoho-montazhu-bilyi-salus-vs30w/" TargetMode="External"/><Relationship Id="rId43" Type="http://schemas.openxmlformats.org/officeDocument/2006/relationships/hyperlink" Target="https://controls.com.ua/elektronnyi-termorehuliator-drotovyi/" TargetMode="External"/><Relationship Id="rId48" Type="http://schemas.openxmlformats.org/officeDocument/2006/relationships/hyperlink" Target="https://controls.com.ua/drotovyi-tsentr-komutatsii-6-zon-kl06-230-v/" TargetMode="External"/><Relationship Id="rId56" Type="http://schemas.openxmlformats.org/officeDocument/2006/relationships/hyperlink" Target="https://controls.com.ua/drotovyi-elektronnyi-termorehuliator-dobovyi-rt510/" TargetMode="External"/><Relationship Id="rId64" Type="http://schemas.openxmlformats.org/officeDocument/2006/relationships/hyperlink" Target="https://controls.com.ua/termorehuliatory-wq610-z-funktsiieiu-opentherm/" TargetMode="External"/><Relationship Id="rId69" Type="http://schemas.openxmlformats.org/officeDocument/2006/relationships/hyperlink" Target="https://controls.com.ua/bezdrotovyi-dystantsiinyi-vymykach-rr868/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https://controls.com.ua/termorehuliator-bezdrotovyi-4xaaa-nastinnoho-montazhu-bilyi-salus-vs20wrf/" TargetMode="External"/><Relationship Id="rId51" Type="http://schemas.openxmlformats.org/officeDocument/2006/relationships/hyperlink" Target="https://controls.com.ua/internet-termorehuliator-2-kh-kanalnyi-salus-it500/" TargetMode="External"/><Relationship Id="rId72" Type="http://schemas.openxmlformats.org/officeDocument/2006/relationships/hyperlink" Target="https://controls.com.ua/2-kh-khodovyi-zapirnyi-klapan-pmv21/" TargetMode="External"/><Relationship Id="rId3" Type="http://schemas.openxmlformats.org/officeDocument/2006/relationships/hyperlink" Target="https://controls.com.ua/salus-quantum-sq610/" TargetMode="External"/><Relationship Id="rId12" Type="http://schemas.openxmlformats.org/officeDocument/2006/relationships/hyperlink" Target="https://controls.com.ua/rozumna-termostatychna-holovka-salus-trv10rfm/" TargetMode="External"/><Relationship Id="rId17" Type="http://schemas.openxmlformats.org/officeDocument/2006/relationships/hyperlink" Target="https://controls.com.ua/dodatkova-antena-dlia-tsentru-komutatsii-kl08rf-salus-08rfa/" TargetMode="External"/><Relationship Id="rId25" Type="http://schemas.openxmlformats.org/officeDocument/2006/relationships/hyperlink" Target="https://controls.com.ua/modul-upravlinnia-roletamy-salus-rs600/" TargetMode="External"/><Relationship Id="rId33" Type="http://schemas.openxmlformats.org/officeDocument/2006/relationships/hyperlink" Target="https://controls.com.ua/infrachervonyi-kontroler-kondytsionera-sir600-zigbee/" TargetMode="External"/><Relationship Id="rId38" Type="http://schemas.openxmlformats.org/officeDocument/2006/relationships/hyperlink" Target="https://controls.com.ua/drotovyi-prykhovanoho-montazhu-elektronnyi-termorehuliator-dobovyi-btr230/" TargetMode="External"/><Relationship Id="rId46" Type="http://schemas.openxmlformats.org/officeDocument/2006/relationships/hyperlink" Target="https://controls.com.ua/modul-rozshyrennia-na-5-zon-230-v-salus-cb500x/" TargetMode="External"/><Relationship Id="rId59" Type="http://schemas.openxmlformats.org/officeDocument/2006/relationships/hyperlink" Target="https://controls.com.ua/tyzhnevyi-prohramator-temperatury-bezdrotovyi-salus-rt510rf/" TargetMode="External"/><Relationship Id="rId67" Type="http://schemas.openxmlformats.org/officeDocument/2006/relationships/hyperlink" Target="https://controls.com.ua/mekhanichnyi-termostat-z-kapiliarnoiu-trubkoiu-salus-at10f/" TargetMode="External"/><Relationship Id="rId20" Type="http://schemas.openxmlformats.org/officeDocument/2006/relationships/hyperlink" Target="https://controls.com.ua/internet-shliuz-salus-ug800/" TargetMode="External"/><Relationship Id="rId41" Type="http://schemas.openxmlformats.org/officeDocument/2006/relationships/hyperlink" Target="https://controls.com.ua/drotovyi-tsyfrovyi-termorehuliator-dobovyi-htrs230/" TargetMode="External"/><Relationship Id="rId54" Type="http://schemas.openxmlformats.org/officeDocument/2006/relationships/hyperlink" Target="https://controls.com.ua/drotovyi-mekhanichnyi-termorehuliator-dobovyi-rt100/" TargetMode="External"/><Relationship Id="rId62" Type="http://schemas.openxmlformats.org/officeDocument/2006/relationships/hyperlink" Target="https://controls.com.ua/drotovyi-nastinnyi-termorehuliator-opentherm-tyzhnevyi-rt520/" TargetMode="External"/><Relationship Id="rId70" Type="http://schemas.openxmlformats.org/officeDocument/2006/relationships/hyperlink" Target="https://controls.com.ua/termopryvid-normalno-zakrytyi-m30x15-230-v-salus-t30nc-230v/" TargetMode="External"/><Relationship Id="rId75" Type="http://schemas.openxmlformats.org/officeDocument/2006/relationships/hyperlink" Target="https://controls.com.ua/3-kh-khodovyi-klapan-peremykaiuchyi-pmv34/" TargetMode="External"/><Relationship Id="rId1" Type="http://schemas.openxmlformats.org/officeDocument/2006/relationships/hyperlink" Target="https://controls.com.ua/salus-quantum-sq610rf/" TargetMode="External"/><Relationship Id="rId6" Type="http://schemas.openxmlformats.org/officeDocument/2006/relationships/hyperlink" Target="https://controls.com.ua/termorehuliator-bezdrotovyi-230v-prykhovanoho-montazhu-chornyi-salus-vs10brf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6"/>
  <sheetViews>
    <sheetView tabSelected="1" workbookViewId="0">
      <pane ySplit="4" topLeftCell="A5" activePane="bottomLeft" state="frozen"/>
      <selection pane="bottomLeft" activeCell="G5" sqref="G5"/>
    </sheetView>
  </sheetViews>
  <sheetFormatPr defaultColWidth="14.42578125" defaultRowHeight="15" customHeight="1" x14ac:dyDescent="0.2"/>
  <cols>
    <col min="1" max="1" width="15.28515625" customWidth="1"/>
    <col min="2" max="2" width="15.7109375" customWidth="1"/>
    <col min="3" max="3" width="18.7109375" customWidth="1"/>
    <col min="4" max="4" width="63" customWidth="1"/>
    <col min="5" max="5" width="12.7109375" customWidth="1"/>
    <col min="6" max="6" width="17.28515625" customWidth="1"/>
    <col min="7" max="7" width="13" customWidth="1"/>
    <col min="8" max="8" width="11.7109375" customWidth="1"/>
    <col min="9" max="9" width="12.140625" customWidth="1"/>
    <col min="10" max="10" width="14.7109375" customWidth="1"/>
    <col min="11" max="25" width="8.7109375" customWidth="1"/>
  </cols>
  <sheetData>
    <row r="1" spans="1:25" ht="15.75" x14ac:dyDescent="0.2">
      <c r="A1" s="64" t="s">
        <v>182</v>
      </c>
      <c r="B1" s="64"/>
      <c r="C1" s="48"/>
      <c r="D1" s="64"/>
      <c r="E1" s="64"/>
      <c r="G1" s="46" t="s">
        <v>183</v>
      </c>
      <c r="H1" s="46"/>
      <c r="I1" s="45"/>
      <c r="J1" s="48"/>
    </row>
    <row r="2" spans="1:25" ht="28.15" customHeight="1" thickBot="1" x14ac:dyDescent="0.25">
      <c r="A2" s="56" t="s">
        <v>199</v>
      </c>
      <c r="B2" s="57"/>
      <c r="C2" s="58"/>
      <c r="D2" s="61" t="s">
        <v>0</v>
      </c>
      <c r="E2" s="1"/>
      <c r="F2" s="2" t="s">
        <v>1</v>
      </c>
      <c r="G2" s="2"/>
      <c r="H2" s="62"/>
      <c r="I2" s="58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24" customHeight="1" thickBot="1" x14ac:dyDescent="0.25">
      <c r="A3" s="59"/>
      <c r="B3" s="59"/>
      <c r="C3" s="60"/>
      <c r="D3" s="60"/>
      <c r="E3" s="1"/>
      <c r="F3" s="43"/>
      <c r="G3" s="42"/>
      <c r="H3" s="58"/>
      <c r="I3" s="58"/>
      <c r="J3" s="47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36" customHeight="1" thickBot="1" x14ac:dyDescent="0.25">
      <c r="A4" s="4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41" t="s">
        <v>181</v>
      </c>
      <c r="G4" s="5" t="s">
        <v>184</v>
      </c>
      <c r="H4" s="5" t="s">
        <v>7</v>
      </c>
      <c r="I4" s="5" t="s">
        <v>8</v>
      </c>
      <c r="J4" s="6" t="s">
        <v>9</v>
      </c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26.25" customHeight="1" x14ac:dyDescent="0.2">
      <c r="A5" s="8">
        <v>615302602</v>
      </c>
      <c r="B5" s="9" t="s">
        <v>10</v>
      </c>
      <c r="C5" s="10" t="s">
        <v>11</v>
      </c>
      <c r="D5" s="11" t="s">
        <v>12</v>
      </c>
      <c r="E5" s="12"/>
      <c r="F5" s="13">
        <v>143</v>
      </c>
      <c r="G5" s="13">
        <f>F5-F5*$J$3</f>
        <v>143</v>
      </c>
      <c r="H5" s="14"/>
      <c r="I5" s="15">
        <f>G5*H5</f>
        <v>0</v>
      </c>
      <c r="J5" s="16">
        <f t="shared" ref="J5:J89" si="0">I5*$F$3</f>
        <v>0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26.25" customHeight="1" x14ac:dyDescent="0.2">
      <c r="A6" s="17">
        <v>615302604</v>
      </c>
      <c r="B6" s="18" t="s">
        <v>13</v>
      </c>
      <c r="C6" s="19" t="s">
        <v>11</v>
      </c>
      <c r="D6" s="20" t="s">
        <v>14</v>
      </c>
      <c r="E6" s="21"/>
      <c r="F6" s="49">
        <v>153</v>
      </c>
      <c r="G6" s="13">
        <f t="shared" ref="G6:G71" si="1">F6-F6*$J$3</f>
        <v>153</v>
      </c>
      <c r="H6" s="22"/>
      <c r="I6" s="15">
        <f t="shared" ref="I6:I69" si="2">G6*H6</f>
        <v>0</v>
      </c>
      <c r="J6" s="16">
        <f t="shared" si="0"/>
        <v>0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26.25" customHeight="1" x14ac:dyDescent="0.2">
      <c r="A7" s="17">
        <v>615302601</v>
      </c>
      <c r="B7" s="18" t="s">
        <v>15</v>
      </c>
      <c r="C7" s="19" t="s">
        <v>11</v>
      </c>
      <c r="D7" s="20" t="s">
        <v>16</v>
      </c>
      <c r="E7" s="21"/>
      <c r="F7" s="49">
        <v>138</v>
      </c>
      <c r="G7" s="13">
        <f t="shared" si="1"/>
        <v>138</v>
      </c>
      <c r="H7" s="22"/>
      <c r="I7" s="15">
        <f t="shared" si="2"/>
        <v>0</v>
      </c>
      <c r="J7" s="16">
        <f t="shared" si="0"/>
        <v>0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5" ht="26.25" customHeight="1" x14ac:dyDescent="0.2">
      <c r="A8" s="17">
        <v>615302603</v>
      </c>
      <c r="B8" s="18" t="s">
        <v>17</v>
      </c>
      <c r="C8" s="19" t="s">
        <v>11</v>
      </c>
      <c r="D8" s="20" t="s">
        <v>18</v>
      </c>
      <c r="E8" s="21"/>
      <c r="F8" s="49">
        <v>143</v>
      </c>
      <c r="G8" s="13">
        <f t="shared" si="1"/>
        <v>143</v>
      </c>
      <c r="H8" s="22"/>
      <c r="I8" s="15">
        <f t="shared" si="2"/>
        <v>0</v>
      </c>
      <c r="J8" s="16">
        <f t="shared" si="0"/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ht="26.25" customHeight="1" x14ac:dyDescent="0.2">
      <c r="A9" s="17">
        <v>615172642</v>
      </c>
      <c r="B9" s="18" t="s">
        <v>19</v>
      </c>
      <c r="C9" s="19" t="s">
        <v>11</v>
      </c>
      <c r="D9" s="20" t="s">
        <v>20</v>
      </c>
      <c r="E9" s="21"/>
      <c r="F9" s="49">
        <v>115</v>
      </c>
      <c r="G9" s="13">
        <f t="shared" si="1"/>
        <v>115</v>
      </c>
      <c r="H9" s="22"/>
      <c r="I9" s="15">
        <f t="shared" si="2"/>
        <v>0</v>
      </c>
      <c r="J9" s="16">
        <f t="shared" si="0"/>
        <v>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26.25" customHeight="1" x14ac:dyDescent="0.2">
      <c r="A10" s="17">
        <v>615172640</v>
      </c>
      <c r="B10" s="18" t="s">
        <v>21</v>
      </c>
      <c r="C10" s="19" t="s">
        <v>11</v>
      </c>
      <c r="D10" s="20" t="s">
        <v>22</v>
      </c>
      <c r="E10" s="21"/>
      <c r="F10" s="49">
        <v>115</v>
      </c>
      <c r="G10" s="13">
        <f t="shared" si="1"/>
        <v>115</v>
      </c>
      <c r="H10" s="22"/>
      <c r="I10" s="15">
        <f t="shared" si="2"/>
        <v>0</v>
      </c>
      <c r="J10" s="16">
        <f t="shared" si="0"/>
        <v>0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26.25" customHeight="1" x14ac:dyDescent="0.2">
      <c r="A11" s="17">
        <v>615172644</v>
      </c>
      <c r="B11" s="18" t="s">
        <v>23</v>
      </c>
      <c r="C11" s="19" t="s">
        <v>36</v>
      </c>
      <c r="D11" s="20" t="s">
        <v>24</v>
      </c>
      <c r="E11" s="21"/>
      <c r="F11" s="49">
        <v>104</v>
      </c>
      <c r="G11" s="13">
        <f t="shared" si="1"/>
        <v>104</v>
      </c>
      <c r="H11" s="22"/>
      <c r="I11" s="15">
        <f t="shared" si="2"/>
        <v>0</v>
      </c>
      <c r="J11" s="16">
        <f t="shared" si="0"/>
        <v>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26.25" customHeight="1" x14ac:dyDescent="0.2">
      <c r="A12" s="17">
        <v>615172645</v>
      </c>
      <c r="B12" s="18" t="s">
        <v>25</v>
      </c>
      <c r="C12" s="19" t="s">
        <v>36</v>
      </c>
      <c r="D12" s="20" t="s">
        <v>26</v>
      </c>
      <c r="E12" s="21"/>
      <c r="F12" s="49">
        <v>104</v>
      </c>
      <c r="G12" s="13">
        <f t="shared" si="1"/>
        <v>104</v>
      </c>
      <c r="H12" s="22"/>
      <c r="I12" s="15">
        <f t="shared" si="2"/>
        <v>0</v>
      </c>
      <c r="J12" s="16">
        <f t="shared" si="0"/>
        <v>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26.25" customHeight="1" x14ac:dyDescent="0.2">
      <c r="A13" s="17">
        <v>615122625</v>
      </c>
      <c r="B13" s="18" t="s">
        <v>27</v>
      </c>
      <c r="C13" s="19" t="s">
        <v>11</v>
      </c>
      <c r="D13" s="20" t="s">
        <v>28</v>
      </c>
      <c r="E13" s="23"/>
      <c r="F13" s="49">
        <v>88</v>
      </c>
      <c r="G13" s="13">
        <f t="shared" si="1"/>
        <v>88</v>
      </c>
      <c r="H13" s="22"/>
      <c r="I13" s="15">
        <f t="shared" si="2"/>
        <v>0</v>
      </c>
      <c r="J13" s="16">
        <f t="shared" si="0"/>
        <v>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ht="26.25" customHeight="1" x14ac:dyDescent="0.2">
      <c r="A14" s="17">
        <v>615171432</v>
      </c>
      <c r="B14" s="18" t="s">
        <v>29</v>
      </c>
      <c r="C14" s="19" t="s">
        <v>11</v>
      </c>
      <c r="D14" s="20" t="s">
        <v>30</v>
      </c>
      <c r="E14" s="21"/>
      <c r="F14" s="49">
        <v>264</v>
      </c>
      <c r="G14" s="13">
        <f t="shared" si="1"/>
        <v>264</v>
      </c>
      <c r="H14" s="22"/>
      <c r="I14" s="15">
        <f t="shared" si="2"/>
        <v>0</v>
      </c>
      <c r="J14" s="16">
        <f t="shared" si="0"/>
        <v>0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ht="26.25" customHeight="1" x14ac:dyDescent="0.2">
      <c r="A15" s="17">
        <v>615171430</v>
      </c>
      <c r="B15" s="18" t="s">
        <v>31</v>
      </c>
      <c r="C15" s="19" t="s">
        <v>11</v>
      </c>
      <c r="D15" s="20" t="s">
        <v>32</v>
      </c>
      <c r="E15" s="21"/>
      <c r="F15" s="49">
        <v>123</v>
      </c>
      <c r="G15" s="13">
        <f t="shared" si="1"/>
        <v>123</v>
      </c>
      <c r="H15" s="22"/>
      <c r="I15" s="15">
        <f t="shared" si="2"/>
        <v>0</v>
      </c>
      <c r="J15" s="16">
        <f t="shared" si="0"/>
        <v>0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ht="26.25" customHeight="1" x14ac:dyDescent="0.2">
      <c r="A16" s="17">
        <v>615170712</v>
      </c>
      <c r="B16" s="18" t="s">
        <v>33</v>
      </c>
      <c r="C16" s="19" t="s">
        <v>11</v>
      </c>
      <c r="D16" s="20" t="s">
        <v>34</v>
      </c>
      <c r="E16" s="21"/>
      <c r="F16" s="49">
        <v>99</v>
      </c>
      <c r="G16" s="13">
        <f t="shared" si="1"/>
        <v>99</v>
      </c>
      <c r="H16" s="22"/>
      <c r="I16" s="15">
        <f t="shared" si="2"/>
        <v>0</v>
      </c>
      <c r="J16" s="16">
        <f t="shared" si="0"/>
        <v>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ht="26.25" customHeight="1" x14ac:dyDescent="0.2">
      <c r="A17" s="17">
        <v>615170713</v>
      </c>
      <c r="B17" s="18" t="s">
        <v>35</v>
      </c>
      <c r="C17" s="19" t="s">
        <v>36</v>
      </c>
      <c r="D17" s="20" t="s">
        <v>37</v>
      </c>
      <c r="E17" s="21"/>
      <c r="F17" s="49">
        <v>99</v>
      </c>
      <c r="G17" s="13">
        <f t="shared" si="1"/>
        <v>99</v>
      </c>
      <c r="H17" s="22"/>
      <c r="I17" s="15">
        <f t="shared" si="2"/>
        <v>0</v>
      </c>
      <c r="J17" s="16">
        <f t="shared" si="0"/>
        <v>0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ht="26.25" customHeight="1" x14ac:dyDescent="0.2">
      <c r="A18" s="17">
        <v>615171354</v>
      </c>
      <c r="B18" s="18" t="s">
        <v>38</v>
      </c>
      <c r="C18" s="19" t="s">
        <v>11</v>
      </c>
      <c r="D18" s="20" t="s">
        <v>39</v>
      </c>
      <c r="E18" s="21"/>
      <c r="F18" s="49">
        <v>86</v>
      </c>
      <c r="G18" s="13">
        <f t="shared" si="1"/>
        <v>86</v>
      </c>
      <c r="H18" s="22"/>
      <c r="I18" s="15">
        <f t="shared" si="2"/>
        <v>0</v>
      </c>
      <c r="J18" s="16">
        <f t="shared" si="0"/>
        <v>0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26.25" customHeight="1" x14ac:dyDescent="0.2">
      <c r="A19" s="17">
        <v>615170500</v>
      </c>
      <c r="B19" s="18" t="s">
        <v>40</v>
      </c>
      <c r="C19" s="19" t="s">
        <v>11</v>
      </c>
      <c r="D19" s="20" t="s">
        <v>41</v>
      </c>
      <c r="E19" s="21"/>
      <c r="F19" s="49">
        <v>125</v>
      </c>
      <c r="G19" s="13">
        <f t="shared" si="1"/>
        <v>125</v>
      </c>
      <c r="H19" s="22"/>
      <c r="I19" s="15">
        <f t="shared" si="2"/>
        <v>0</v>
      </c>
      <c r="J19" s="16">
        <f t="shared" si="0"/>
        <v>0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26.25" customHeight="1" x14ac:dyDescent="0.2">
      <c r="A20" s="17">
        <v>515251830</v>
      </c>
      <c r="B20" s="18" t="s">
        <v>42</v>
      </c>
      <c r="C20" s="19" t="s">
        <v>11</v>
      </c>
      <c r="D20" s="40" t="s">
        <v>43</v>
      </c>
      <c r="E20" s="21"/>
      <c r="F20" s="49">
        <v>105</v>
      </c>
      <c r="G20" s="13">
        <f t="shared" si="1"/>
        <v>105</v>
      </c>
      <c r="H20" s="22"/>
      <c r="I20" s="15">
        <f t="shared" si="2"/>
        <v>0</v>
      </c>
      <c r="J20" s="16">
        <f t="shared" si="0"/>
        <v>0</v>
      </c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26.25" customHeight="1" x14ac:dyDescent="0.2">
      <c r="A21" s="17">
        <v>615171361</v>
      </c>
      <c r="B21" s="18" t="s">
        <v>44</v>
      </c>
      <c r="C21" s="19" t="s">
        <v>11</v>
      </c>
      <c r="D21" s="20" t="s">
        <v>45</v>
      </c>
      <c r="E21" s="21"/>
      <c r="F21" s="49">
        <v>21</v>
      </c>
      <c r="G21" s="13">
        <f t="shared" si="1"/>
        <v>21</v>
      </c>
      <c r="H21" s="22"/>
      <c r="I21" s="15">
        <f t="shared" si="2"/>
        <v>0</v>
      </c>
      <c r="J21" s="16">
        <f t="shared" si="0"/>
        <v>0</v>
      </c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26.25" customHeight="1" x14ac:dyDescent="0.2">
      <c r="A22" s="17">
        <v>615301030</v>
      </c>
      <c r="B22" s="18" t="s">
        <v>46</v>
      </c>
      <c r="C22" s="19" t="s">
        <v>36</v>
      </c>
      <c r="D22" s="20" t="s">
        <v>47</v>
      </c>
      <c r="E22" s="21"/>
      <c r="F22" s="49">
        <v>47</v>
      </c>
      <c r="G22" s="13">
        <f t="shared" si="1"/>
        <v>47</v>
      </c>
      <c r="H22" s="22"/>
      <c r="I22" s="15">
        <f t="shared" si="2"/>
        <v>0</v>
      </c>
      <c r="J22" s="16">
        <f t="shared" si="0"/>
        <v>0</v>
      </c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26.25" customHeight="1" x14ac:dyDescent="0.2">
      <c r="A23" s="17">
        <v>615171220</v>
      </c>
      <c r="B23" s="18" t="s">
        <v>48</v>
      </c>
      <c r="C23" s="19" t="s">
        <v>11</v>
      </c>
      <c r="D23" s="20" t="s">
        <v>49</v>
      </c>
      <c r="E23" s="21"/>
      <c r="F23" s="49">
        <v>194</v>
      </c>
      <c r="G23" s="13">
        <f t="shared" si="1"/>
        <v>194</v>
      </c>
      <c r="H23" s="22"/>
      <c r="I23" s="15">
        <f t="shared" si="2"/>
        <v>0</v>
      </c>
      <c r="J23" s="16">
        <f t="shared" si="0"/>
        <v>0</v>
      </c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26.25" customHeight="1" x14ac:dyDescent="0.2">
      <c r="A24" s="17">
        <v>615171221</v>
      </c>
      <c r="B24" s="18" t="s">
        <v>50</v>
      </c>
      <c r="C24" s="19" t="s">
        <v>11</v>
      </c>
      <c r="D24" s="20" t="s">
        <v>51</v>
      </c>
      <c r="E24" s="23"/>
      <c r="F24" s="49">
        <v>194</v>
      </c>
      <c r="G24" s="13">
        <f t="shared" si="1"/>
        <v>194</v>
      </c>
      <c r="H24" s="22"/>
      <c r="I24" s="15">
        <f t="shared" si="2"/>
        <v>0</v>
      </c>
      <c r="J24" s="16">
        <f t="shared" si="0"/>
        <v>0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26.25" customHeight="1" x14ac:dyDescent="0.2">
      <c r="A25" s="17">
        <v>615171349</v>
      </c>
      <c r="B25" s="18" t="s">
        <v>54</v>
      </c>
      <c r="C25" s="19" t="s">
        <v>11</v>
      </c>
      <c r="D25" s="20" t="s">
        <v>55</v>
      </c>
      <c r="E25" s="21"/>
      <c r="F25" s="49">
        <v>60</v>
      </c>
      <c r="G25" s="13">
        <f t="shared" si="1"/>
        <v>60</v>
      </c>
      <c r="H25" s="22"/>
      <c r="I25" s="15">
        <f t="shared" si="2"/>
        <v>0</v>
      </c>
      <c r="J25" s="16">
        <f t="shared" si="0"/>
        <v>0</v>
      </c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26.25" customHeight="1" x14ac:dyDescent="0.2">
      <c r="A26" s="17">
        <v>615171387</v>
      </c>
      <c r="B26" s="18" t="s">
        <v>56</v>
      </c>
      <c r="C26" s="19" t="s">
        <v>11</v>
      </c>
      <c r="D26" s="25" t="s">
        <v>57</v>
      </c>
      <c r="E26" s="21"/>
      <c r="F26" s="49">
        <v>53</v>
      </c>
      <c r="G26" s="13">
        <f t="shared" si="1"/>
        <v>53</v>
      </c>
      <c r="H26" s="22"/>
      <c r="I26" s="15">
        <f t="shared" si="2"/>
        <v>0</v>
      </c>
      <c r="J26" s="16">
        <f t="shared" si="0"/>
        <v>0</v>
      </c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26.25" customHeight="1" x14ac:dyDescent="0.2">
      <c r="A27" s="17">
        <v>615171350</v>
      </c>
      <c r="B27" s="18" t="s">
        <v>58</v>
      </c>
      <c r="C27" s="19" t="s">
        <v>11</v>
      </c>
      <c r="D27" s="20" t="s">
        <v>59</v>
      </c>
      <c r="E27" s="21"/>
      <c r="F27" s="49">
        <v>88</v>
      </c>
      <c r="G27" s="13">
        <f t="shared" si="1"/>
        <v>88</v>
      </c>
      <c r="H27" s="22"/>
      <c r="I27" s="15">
        <f t="shared" si="2"/>
        <v>0</v>
      </c>
      <c r="J27" s="16">
        <f t="shared" si="0"/>
        <v>0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26.25" customHeight="1" x14ac:dyDescent="0.2">
      <c r="A28" s="17">
        <v>615171351</v>
      </c>
      <c r="B28" s="18" t="s">
        <v>60</v>
      </c>
      <c r="C28" s="19" t="s">
        <v>11</v>
      </c>
      <c r="D28" s="20" t="s">
        <v>61</v>
      </c>
      <c r="E28" s="21"/>
      <c r="F28" s="49">
        <v>57</v>
      </c>
      <c r="G28" s="13">
        <f t="shared" si="1"/>
        <v>57</v>
      </c>
      <c r="H28" s="22"/>
      <c r="I28" s="15">
        <f t="shared" si="2"/>
        <v>0</v>
      </c>
      <c r="J28" s="16">
        <f t="shared" si="0"/>
        <v>0</v>
      </c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26.25" customHeight="1" x14ac:dyDescent="0.2">
      <c r="A29" s="17">
        <v>615173700</v>
      </c>
      <c r="B29" s="18" t="s">
        <v>62</v>
      </c>
      <c r="C29" s="19" t="s">
        <v>11</v>
      </c>
      <c r="D29" s="20" t="s">
        <v>63</v>
      </c>
      <c r="E29" s="21"/>
      <c r="F29" s="49">
        <v>62</v>
      </c>
      <c r="G29" s="13">
        <f t="shared" si="1"/>
        <v>62</v>
      </c>
      <c r="H29" s="22"/>
      <c r="I29" s="15">
        <f t="shared" si="2"/>
        <v>0</v>
      </c>
      <c r="J29" s="16">
        <f t="shared" si="0"/>
        <v>0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26.25" customHeight="1" x14ac:dyDescent="0.2">
      <c r="A30" s="17">
        <v>615171384</v>
      </c>
      <c r="B30" s="18" t="s">
        <v>64</v>
      </c>
      <c r="C30" s="19" t="s">
        <v>36</v>
      </c>
      <c r="D30" s="20" t="s">
        <v>65</v>
      </c>
      <c r="E30" s="21"/>
      <c r="F30" s="49">
        <v>50</v>
      </c>
      <c r="G30" s="13">
        <f t="shared" si="1"/>
        <v>50</v>
      </c>
      <c r="H30" s="22"/>
      <c r="I30" s="15">
        <f t="shared" si="2"/>
        <v>0</v>
      </c>
      <c r="J30" s="16">
        <f t="shared" si="0"/>
        <v>0</v>
      </c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ht="26.25" customHeight="1" x14ac:dyDescent="0.2">
      <c r="A31" s="17">
        <v>615171388</v>
      </c>
      <c r="B31" s="18" t="s">
        <v>66</v>
      </c>
      <c r="C31" s="19" t="s">
        <v>11</v>
      </c>
      <c r="D31" s="20" t="s">
        <v>67</v>
      </c>
      <c r="E31" s="21"/>
      <c r="F31" s="49">
        <v>88</v>
      </c>
      <c r="G31" s="13">
        <f t="shared" si="1"/>
        <v>88</v>
      </c>
      <c r="H31" s="22"/>
      <c r="I31" s="15">
        <f t="shared" si="2"/>
        <v>0</v>
      </c>
      <c r="J31" s="16">
        <f t="shared" si="0"/>
        <v>0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ht="26.25" customHeight="1" x14ac:dyDescent="0.2">
      <c r="A32" s="17">
        <v>615170403</v>
      </c>
      <c r="B32" s="18" t="s">
        <v>68</v>
      </c>
      <c r="C32" s="19" t="s">
        <v>36</v>
      </c>
      <c r="D32" s="20" t="s">
        <v>69</v>
      </c>
      <c r="E32" s="21"/>
      <c r="F32" s="49">
        <v>75</v>
      </c>
      <c r="G32" s="13">
        <f t="shared" si="1"/>
        <v>75</v>
      </c>
      <c r="H32" s="22"/>
      <c r="I32" s="15">
        <f t="shared" si="2"/>
        <v>0</v>
      </c>
      <c r="J32" s="16">
        <f t="shared" si="0"/>
        <v>0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ht="26.25" customHeight="1" x14ac:dyDescent="0.2">
      <c r="A33" s="17">
        <v>615170401</v>
      </c>
      <c r="B33" s="18" t="s">
        <v>70</v>
      </c>
      <c r="C33" s="19" t="s">
        <v>11</v>
      </c>
      <c r="D33" s="20" t="s">
        <v>71</v>
      </c>
      <c r="E33" s="21"/>
      <c r="F33" s="49">
        <v>70</v>
      </c>
      <c r="G33" s="13">
        <f t="shared" si="1"/>
        <v>70</v>
      </c>
      <c r="H33" s="22"/>
      <c r="I33" s="15">
        <f t="shared" si="2"/>
        <v>0</v>
      </c>
      <c r="J33" s="16">
        <f t="shared" si="0"/>
        <v>0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39.6" customHeight="1" x14ac:dyDescent="0.2">
      <c r="A34" s="17">
        <v>615302613</v>
      </c>
      <c r="B34" s="18" t="s">
        <v>203</v>
      </c>
      <c r="C34" s="19" t="s">
        <v>11</v>
      </c>
      <c r="D34" s="20" t="s">
        <v>204</v>
      </c>
      <c r="E34" s="21"/>
      <c r="F34" s="49">
        <v>499</v>
      </c>
      <c r="G34" s="13">
        <f t="shared" si="1"/>
        <v>499</v>
      </c>
      <c r="H34" s="22"/>
      <c r="I34" s="15">
        <f t="shared" si="2"/>
        <v>0</v>
      </c>
      <c r="J34" s="16">
        <f t="shared" si="0"/>
        <v>0</v>
      </c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ht="39.6" customHeight="1" x14ac:dyDescent="0.2">
      <c r="A35" s="17">
        <v>615302612</v>
      </c>
      <c r="B35" s="18" t="s">
        <v>202</v>
      </c>
      <c r="C35" s="19" t="s">
        <v>11</v>
      </c>
      <c r="D35" s="20" t="s">
        <v>205</v>
      </c>
      <c r="E35" s="21"/>
      <c r="F35" s="49">
        <v>555</v>
      </c>
      <c r="G35" s="13">
        <f t="shared" si="1"/>
        <v>555</v>
      </c>
      <c r="H35" s="22"/>
      <c r="I35" s="15">
        <f t="shared" si="2"/>
        <v>0</v>
      </c>
      <c r="J35" s="16">
        <f t="shared" si="0"/>
        <v>0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ht="26.25" customHeight="1" x14ac:dyDescent="0.2">
      <c r="A36" s="17">
        <v>615171383</v>
      </c>
      <c r="B36" s="18" t="s">
        <v>74</v>
      </c>
      <c r="C36" s="19" t="s">
        <v>11</v>
      </c>
      <c r="D36" s="20" t="s">
        <v>75</v>
      </c>
      <c r="E36" s="21"/>
      <c r="F36" s="49">
        <v>12</v>
      </c>
      <c r="G36" s="13">
        <f t="shared" si="1"/>
        <v>12</v>
      </c>
      <c r="H36" s="22"/>
      <c r="I36" s="15">
        <f t="shared" si="2"/>
        <v>0</v>
      </c>
      <c r="J36" s="16">
        <f t="shared" si="0"/>
        <v>0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ht="26.25" customHeight="1" x14ac:dyDescent="0.2">
      <c r="A37" s="17">
        <v>615171353</v>
      </c>
      <c r="B37" s="18" t="s">
        <v>76</v>
      </c>
      <c r="C37" s="19" t="s">
        <v>36</v>
      </c>
      <c r="D37" s="20" t="s">
        <v>77</v>
      </c>
      <c r="E37" s="26"/>
      <c r="F37" s="49">
        <v>37</v>
      </c>
      <c r="G37" s="13">
        <f t="shared" si="1"/>
        <v>37</v>
      </c>
      <c r="H37" s="22"/>
      <c r="I37" s="15">
        <f t="shared" si="2"/>
        <v>0</v>
      </c>
      <c r="J37" s="16">
        <f t="shared" si="0"/>
        <v>0</v>
      </c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ht="26.25" customHeight="1" x14ac:dyDescent="0.2">
      <c r="A38" s="17">
        <v>615170402</v>
      </c>
      <c r="B38" s="18" t="s">
        <v>78</v>
      </c>
      <c r="C38" s="19" t="s">
        <v>36</v>
      </c>
      <c r="D38" s="20" t="s">
        <v>79</v>
      </c>
      <c r="E38" s="26"/>
      <c r="F38" s="49">
        <v>75</v>
      </c>
      <c r="G38" s="13">
        <f t="shared" si="1"/>
        <v>75</v>
      </c>
      <c r="H38" s="22"/>
      <c r="I38" s="15">
        <f t="shared" si="2"/>
        <v>0</v>
      </c>
      <c r="J38" s="16">
        <f t="shared" si="0"/>
        <v>0</v>
      </c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ht="26.25" customHeight="1" x14ac:dyDescent="0.2">
      <c r="A39" s="17">
        <v>615171356</v>
      </c>
      <c r="B39" s="18" t="s">
        <v>80</v>
      </c>
      <c r="C39" s="19" t="s">
        <v>36</v>
      </c>
      <c r="D39" s="20" t="s">
        <v>81</v>
      </c>
      <c r="E39" s="26"/>
      <c r="F39" s="49">
        <v>63.683199999999999</v>
      </c>
      <c r="G39" s="13">
        <f t="shared" si="1"/>
        <v>63.683199999999999</v>
      </c>
      <c r="H39" s="22"/>
      <c r="I39" s="15">
        <f t="shared" si="2"/>
        <v>0</v>
      </c>
      <c r="J39" s="16">
        <f t="shared" si="0"/>
        <v>0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ht="26.25" customHeight="1" x14ac:dyDescent="0.2">
      <c r="A40" s="17">
        <v>615171355</v>
      </c>
      <c r="B40" s="18" t="s">
        <v>82</v>
      </c>
      <c r="C40" s="19" t="s">
        <v>36</v>
      </c>
      <c r="D40" s="20" t="s">
        <v>83</v>
      </c>
      <c r="E40" s="26"/>
      <c r="F40" s="49">
        <v>59.382399999999997</v>
      </c>
      <c r="G40" s="13">
        <f t="shared" si="1"/>
        <v>59.382399999999997</v>
      </c>
      <c r="H40" s="22"/>
      <c r="I40" s="15">
        <f t="shared" si="2"/>
        <v>0</v>
      </c>
      <c r="J40" s="16">
        <f t="shared" si="0"/>
        <v>0</v>
      </c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ht="26.25" customHeight="1" x14ac:dyDescent="0.2">
      <c r="A41" s="17">
        <v>615171389</v>
      </c>
      <c r="B41" s="18" t="s">
        <v>84</v>
      </c>
      <c r="C41" s="19" t="s">
        <v>11</v>
      </c>
      <c r="D41" s="38" t="s">
        <v>180</v>
      </c>
      <c r="E41" s="26"/>
      <c r="F41" s="49">
        <v>85</v>
      </c>
      <c r="G41" s="13">
        <f t="shared" si="1"/>
        <v>85</v>
      </c>
      <c r="H41" s="22"/>
      <c r="I41" s="15">
        <f t="shared" si="2"/>
        <v>0</v>
      </c>
      <c r="J41" s="16">
        <f t="shared" si="0"/>
        <v>0</v>
      </c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ht="29.45" customHeight="1" x14ac:dyDescent="0.2">
      <c r="A42" s="17">
        <v>615132930</v>
      </c>
      <c r="B42" s="18" t="s">
        <v>85</v>
      </c>
      <c r="C42" s="19" t="s">
        <v>11</v>
      </c>
      <c r="D42" s="20" t="s">
        <v>86</v>
      </c>
      <c r="E42" s="21"/>
      <c r="F42" s="49">
        <v>94</v>
      </c>
      <c r="G42" s="13">
        <f t="shared" si="1"/>
        <v>94</v>
      </c>
      <c r="H42" s="22"/>
      <c r="I42" s="15">
        <f t="shared" si="2"/>
        <v>0</v>
      </c>
      <c r="J42" s="16">
        <f t="shared" si="0"/>
        <v>0</v>
      </c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ht="26.25" customHeight="1" x14ac:dyDescent="0.2">
      <c r="A43" s="17">
        <v>615132931</v>
      </c>
      <c r="B43" s="18" t="s">
        <v>87</v>
      </c>
      <c r="C43" s="19" t="s">
        <v>11</v>
      </c>
      <c r="D43" s="20" t="s">
        <v>88</v>
      </c>
      <c r="E43" s="21"/>
      <c r="F43" s="49">
        <v>94</v>
      </c>
      <c r="G43" s="13">
        <f t="shared" si="1"/>
        <v>94</v>
      </c>
      <c r="H43" s="22"/>
      <c r="I43" s="15">
        <f t="shared" si="2"/>
        <v>0</v>
      </c>
      <c r="J43" s="16">
        <f t="shared" si="0"/>
        <v>0</v>
      </c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ht="26.25" customHeight="1" x14ac:dyDescent="0.2">
      <c r="A44" s="17">
        <v>615132932</v>
      </c>
      <c r="B44" s="18" t="s">
        <v>89</v>
      </c>
      <c r="C44" s="19" t="s">
        <v>36</v>
      </c>
      <c r="D44" s="20" t="s">
        <v>90</v>
      </c>
      <c r="E44" s="21"/>
      <c r="F44" s="49">
        <v>90</v>
      </c>
      <c r="G44" s="13">
        <f t="shared" si="1"/>
        <v>90</v>
      </c>
      <c r="H44" s="22"/>
      <c r="I44" s="15">
        <f t="shared" si="2"/>
        <v>0</v>
      </c>
      <c r="J44" s="16">
        <f t="shared" si="0"/>
        <v>0</v>
      </c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ht="26.25" customHeight="1" x14ac:dyDescent="0.2">
      <c r="A45" s="17">
        <v>615132933</v>
      </c>
      <c r="B45" s="18" t="s">
        <v>91</v>
      </c>
      <c r="C45" s="19" t="s">
        <v>36</v>
      </c>
      <c r="D45" s="20" t="s">
        <v>92</v>
      </c>
      <c r="E45" s="21"/>
      <c r="F45" s="49">
        <v>90</v>
      </c>
      <c r="G45" s="13">
        <f t="shared" si="1"/>
        <v>90</v>
      </c>
      <c r="H45" s="22"/>
      <c r="I45" s="15">
        <f t="shared" si="2"/>
        <v>0</v>
      </c>
      <c r="J45" s="16">
        <f t="shared" si="0"/>
        <v>0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ht="26.25" customHeight="1" x14ac:dyDescent="0.2">
      <c r="A46" s="17">
        <v>615122910</v>
      </c>
      <c r="B46" s="18" t="s">
        <v>93</v>
      </c>
      <c r="C46" s="19" t="s">
        <v>36</v>
      </c>
      <c r="D46" s="20" t="s">
        <v>94</v>
      </c>
      <c r="E46" s="26"/>
      <c r="F46" s="49">
        <v>64.108800000000002</v>
      </c>
      <c r="G46" s="13">
        <f t="shared" si="1"/>
        <v>64.108800000000002</v>
      </c>
      <c r="H46" s="22"/>
      <c r="I46" s="15">
        <f t="shared" si="2"/>
        <v>0</v>
      </c>
      <c r="J46" s="16">
        <f t="shared" si="0"/>
        <v>0</v>
      </c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ht="26.25" customHeight="1" x14ac:dyDescent="0.2">
      <c r="A47" s="17">
        <v>615122911</v>
      </c>
      <c r="B47" s="18" t="s">
        <v>95</v>
      </c>
      <c r="C47" s="19" t="s">
        <v>36</v>
      </c>
      <c r="D47" s="20" t="s">
        <v>96</v>
      </c>
      <c r="E47" s="26"/>
      <c r="F47" s="49">
        <v>83.686399999999992</v>
      </c>
      <c r="G47" s="13">
        <f t="shared" si="1"/>
        <v>83.686399999999992</v>
      </c>
      <c r="H47" s="22"/>
      <c r="I47" s="15">
        <f t="shared" si="2"/>
        <v>0</v>
      </c>
      <c r="J47" s="16">
        <f t="shared" si="0"/>
        <v>0</v>
      </c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ht="26.25" customHeight="1" x14ac:dyDescent="0.2">
      <c r="A48" s="17">
        <v>615122920</v>
      </c>
      <c r="B48" s="18" t="s">
        <v>97</v>
      </c>
      <c r="C48" s="19" t="s">
        <v>36</v>
      </c>
      <c r="D48" s="20" t="s">
        <v>98</v>
      </c>
      <c r="E48" s="26"/>
      <c r="F48" s="49">
        <v>44.441600000000001</v>
      </c>
      <c r="G48" s="13">
        <f t="shared" si="1"/>
        <v>44.441600000000001</v>
      </c>
      <c r="H48" s="22"/>
      <c r="I48" s="15">
        <f t="shared" si="2"/>
        <v>0</v>
      </c>
      <c r="J48" s="16">
        <f t="shared" si="0"/>
        <v>0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ht="26.25" customHeight="1" x14ac:dyDescent="0.2">
      <c r="A49" s="17">
        <v>615122921</v>
      </c>
      <c r="B49" s="18" t="s">
        <v>99</v>
      </c>
      <c r="C49" s="19" t="s">
        <v>36</v>
      </c>
      <c r="D49" s="20" t="s">
        <v>100</v>
      </c>
      <c r="E49" s="26"/>
      <c r="F49" s="49">
        <v>60.816000000000003</v>
      </c>
      <c r="G49" s="13">
        <f t="shared" si="1"/>
        <v>60.816000000000003</v>
      </c>
      <c r="H49" s="22"/>
      <c r="I49" s="15">
        <f t="shared" si="2"/>
        <v>0</v>
      </c>
      <c r="J49" s="16">
        <f t="shared" si="0"/>
        <v>0</v>
      </c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ht="26.25" customHeight="1" x14ac:dyDescent="0.2">
      <c r="A50" s="17">
        <v>615122922</v>
      </c>
      <c r="B50" s="18" t="s">
        <v>101</v>
      </c>
      <c r="C50" s="19" t="s">
        <v>11</v>
      </c>
      <c r="D50" s="20" t="s">
        <v>102</v>
      </c>
      <c r="E50" s="26"/>
      <c r="F50" s="49">
        <v>71.814399999999992</v>
      </c>
      <c r="G50" s="13">
        <f t="shared" si="1"/>
        <v>71.814399999999992</v>
      </c>
      <c r="H50" s="22"/>
      <c r="I50" s="15">
        <f t="shared" si="2"/>
        <v>0</v>
      </c>
      <c r="J50" s="16">
        <f t="shared" si="0"/>
        <v>0</v>
      </c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ht="26.25" customHeight="1" x14ac:dyDescent="0.2">
      <c r="A51" s="17">
        <v>615122925</v>
      </c>
      <c r="B51" s="18" t="s">
        <v>103</v>
      </c>
      <c r="C51" s="19" t="s">
        <v>11</v>
      </c>
      <c r="D51" s="20" t="s">
        <v>104</v>
      </c>
      <c r="E51" s="26"/>
      <c r="F51" s="49">
        <v>27</v>
      </c>
      <c r="G51" s="13">
        <f t="shared" si="1"/>
        <v>27</v>
      </c>
      <c r="H51" s="22"/>
      <c r="I51" s="15">
        <f t="shared" si="2"/>
        <v>0</v>
      </c>
      <c r="J51" s="16">
        <f t="shared" si="0"/>
        <v>0</v>
      </c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ht="26.25" customHeight="1" x14ac:dyDescent="0.2">
      <c r="A52" s="17">
        <v>615131403</v>
      </c>
      <c r="B52" s="18" t="s">
        <v>105</v>
      </c>
      <c r="C52" s="19" t="s">
        <v>11</v>
      </c>
      <c r="D52" s="20" t="s">
        <v>106</v>
      </c>
      <c r="E52" s="21"/>
      <c r="F52" s="49">
        <v>152</v>
      </c>
      <c r="G52" s="13">
        <f t="shared" si="1"/>
        <v>152</v>
      </c>
      <c r="H52" s="22"/>
      <c r="I52" s="15">
        <f t="shared" si="2"/>
        <v>0</v>
      </c>
      <c r="J52" s="16">
        <f t="shared" si="0"/>
        <v>0</v>
      </c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ht="26.25" customHeight="1" x14ac:dyDescent="0.2">
      <c r="A53" s="17">
        <v>615131411</v>
      </c>
      <c r="B53" s="18" t="s">
        <v>107</v>
      </c>
      <c r="C53" s="19" t="s">
        <v>11</v>
      </c>
      <c r="D53" s="20" t="s">
        <v>108</v>
      </c>
      <c r="E53" s="21"/>
      <c r="F53" s="49">
        <v>120</v>
      </c>
      <c r="G53" s="13">
        <f t="shared" si="1"/>
        <v>120</v>
      </c>
      <c r="H53" s="22"/>
      <c r="I53" s="15">
        <f t="shared" si="2"/>
        <v>0</v>
      </c>
      <c r="J53" s="16">
        <f t="shared" si="0"/>
        <v>0</v>
      </c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ht="26.25" customHeight="1" x14ac:dyDescent="0.2">
      <c r="A54" s="17">
        <v>615131412</v>
      </c>
      <c r="B54" s="18" t="s">
        <v>109</v>
      </c>
      <c r="C54" s="19" t="s">
        <v>11</v>
      </c>
      <c r="D54" s="20" t="s">
        <v>110</v>
      </c>
      <c r="E54" s="21"/>
      <c r="F54" s="49">
        <v>74</v>
      </c>
      <c r="G54" s="13">
        <f t="shared" si="1"/>
        <v>74</v>
      </c>
      <c r="H54" s="22"/>
      <c r="I54" s="15">
        <f t="shared" si="2"/>
        <v>0</v>
      </c>
      <c r="J54" s="16">
        <f t="shared" si="0"/>
        <v>0</v>
      </c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ht="26.25" customHeight="1" x14ac:dyDescent="0.2">
      <c r="A55" s="17">
        <v>615131400</v>
      </c>
      <c r="B55" s="18" t="s">
        <v>111</v>
      </c>
      <c r="C55" s="19" t="s">
        <v>11</v>
      </c>
      <c r="D55" s="20" t="s">
        <v>112</v>
      </c>
      <c r="E55" s="21"/>
      <c r="F55" s="49">
        <v>94</v>
      </c>
      <c r="G55" s="13">
        <f t="shared" si="1"/>
        <v>94</v>
      </c>
      <c r="H55" s="22"/>
      <c r="I55" s="15">
        <f t="shared" si="2"/>
        <v>0</v>
      </c>
      <c r="J55" s="16">
        <f t="shared" si="0"/>
        <v>0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ht="26.25" customHeight="1" x14ac:dyDescent="0.2">
      <c r="A56" s="17">
        <v>615111401</v>
      </c>
      <c r="B56" s="18" t="s">
        <v>113</v>
      </c>
      <c r="C56" s="19" t="s">
        <v>11</v>
      </c>
      <c r="D56" s="20" t="s">
        <v>114</v>
      </c>
      <c r="E56" s="21"/>
      <c r="F56" s="49">
        <v>75</v>
      </c>
      <c r="G56" s="13">
        <f t="shared" si="1"/>
        <v>75</v>
      </c>
      <c r="H56" s="22"/>
      <c r="I56" s="15">
        <f t="shared" si="2"/>
        <v>0</v>
      </c>
      <c r="J56" s="16">
        <f t="shared" si="0"/>
        <v>0</v>
      </c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ht="26.25" customHeight="1" x14ac:dyDescent="0.2">
      <c r="A57" s="17">
        <v>615111805</v>
      </c>
      <c r="B57" s="18" t="s">
        <v>115</v>
      </c>
      <c r="C57" s="19" t="s">
        <v>11</v>
      </c>
      <c r="D57" s="20" t="s">
        <v>116</v>
      </c>
      <c r="E57" s="21"/>
      <c r="F57" s="49">
        <v>38</v>
      </c>
      <c r="G57" s="13">
        <f t="shared" si="1"/>
        <v>38</v>
      </c>
      <c r="H57" s="22"/>
      <c r="I57" s="15">
        <f t="shared" si="2"/>
        <v>0</v>
      </c>
      <c r="J57" s="16">
        <f t="shared" si="0"/>
        <v>0</v>
      </c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ht="26.25" customHeight="1" x14ac:dyDescent="0.2">
      <c r="A58" s="17">
        <v>615111806</v>
      </c>
      <c r="B58" s="18" t="s">
        <v>117</v>
      </c>
      <c r="C58" s="19" t="s">
        <v>11</v>
      </c>
      <c r="D58" s="20" t="s">
        <v>118</v>
      </c>
      <c r="E58" s="21"/>
      <c r="F58" s="49">
        <v>48</v>
      </c>
      <c r="G58" s="13">
        <f t="shared" si="1"/>
        <v>48</v>
      </c>
      <c r="H58" s="22"/>
      <c r="I58" s="15">
        <f t="shared" si="2"/>
        <v>0</v>
      </c>
      <c r="J58" s="16">
        <f t="shared" si="0"/>
        <v>0</v>
      </c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ht="26.25" customHeight="1" x14ac:dyDescent="0.2">
      <c r="A59" s="17">
        <v>615151298</v>
      </c>
      <c r="B59" s="18" t="s">
        <v>119</v>
      </c>
      <c r="C59" s="19" t="s">
        <v>11</v>
      </c>
      <c r="D59" s="20" t="s">
        <v>120</v>
      </c>
      <c r="E59" s="21"/>
      <c r="F59" s="49">
        <v>272</v>
      </c>
      <c r="G59" s="13">
        <f t="shared" si="1"/>
        <v>272</v>
      </c>
      <c r="H59" s="22"/>
      <c r="I59" s="15">
        <f t="shared" si="2"/>
        <v>0</v>
      </c>
      <c r="J59" s="16">
        <f t="shared" si="0"/>
        <v>0</v>
      </c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26.25" customHeight="1" x14ac:dyDescent="0.2">
      <c r="A60" s="17">
        <v>615151299</v>
      </c>
      <c r="B60" s="18" t="s">
        <v>121</v>
      </c>
      <c r="C60" s="19" t="s">
        <v>11</v>
      </c>
      <c r="D60" s="20" t="s">
        <v>122</v>
      </c>
      <c r="E60" s="23"/>
      <c r="F60" s="49">
        <v>309</v>
      </c>
      <c r="G60" s="13">
        <f t="shared" si="1"/>
        <v>309</v>
      </c>
      <c r="H60" s="22"/>
      <c r="I60" s="15">
        <f t="shared" si="2"/>
        <v>0</v>
      </c>
      <c r="J60" s="16">
        <f t="shared" si="0"/>
        <v>0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26.25" customHeight="1" x14ac:dyDescent="0.2">
      <c r="A61" s="17">
        <v>615150499</v>
      </c>
      <c r="B61" s="18" t="s">
        <v>123</v>
      </c>
      <c r="C61" s="55" t="s">
        <v>201</v>
      </c>
      <c r="D61" s="20" t="s">
        <v>200</v>
      </c>
      <c r="E61" s="21"/>
      <c r="F61" s="49">
        <v>37</v>
      </c>
      <c r="G61" s="13">
        <f t="shared" si="1"/>
        <v>37</v>
      </c>
      <c r="H61" s="22"/>
      <c r="I61" s="15">
        <f t="shared" si="2"/>
        <v>0</v>
      </c>
      <c r="J61" s="16">
        <f t="shared" si="0"/>
        <v>0</v>
      </c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26.25" customHeight="1" x14ac:dyDescent="0.2">
      <c r="A62" s="17">
        <v>615202920</v>
      </c>
      <c r="B62" s="18" t="s">
        <v>124</v>
      </c>
      <c r="C62" s="19" t="s">
        <v>36</v>
      </c>
      <c r="D62" s="20" t="s">
        <v>125</v>
      </c>
      <c r="E62" s="26"/>
      <c r="F62" s="49">
        <v>29</v>
      </c>
      <c r="G62" s="13">
        <f t="shared" si="1"/>
        <v>29</v>
      </c>
      <c r="H62" s="22"/>
      <c r="I62" s="15">
        <f t="shared" si="2"/>
        <v>0</v>
      </c>
      <c r="J62" s="16">
        <f t="shared" si="0"/>
        <v>0</v>
      </c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26.25" customHeight="1" x14ac:dyDescent="0.2">
      <c r="A63" s="17">
        <v>615202631</v>
      </c>
      <c r="B63" s="18" t="s">
        <v>126</v>
      </c>
      <c r="C63" s="19" t="s">
        <v>11</v>
      </c>
      <c r="D63" s="20" t="s">
        <v>127</v>
      </c>
      <c r="E63" s="26"/>
      <c r="F63" s="50">
        <v>87</v>
      </c>
      <c r="G63" s="13">
        <f t="shared" si="1"/>
        <v>87</v>
      </c>
      <c r="H63" s="22"/>
      <c r="I63" s="15">
        <f t="shared" si="2"/>
        <v>0</v>
      </c>
      <c r="J63" s="16">
        <f t="shared" si="0"/>
        <v>0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26.25" customHeight="1" x14ac:dyDescent="0.2">
      <c r="A64" s="17">
        <v>615202926</v>
      </c>
      <c r="B64" s="18" t="s">
        <v>128</v>
      </c>
      <c r="C64" s="19" t="s">
        <v>11</v>
      </c>
      <c r="D64" s="20" t="s">
        <v>129</v>
      </c>
      <c r="E64" s="21"/>
      <c r="F64" s="49">
        <v>53</v>
      </c>
      <c r="G64" s="13">
        <f t="shared" si="1"/>
        <v>53</v>
      </c>
      <c r="H64" s="22"/>
      <c r="I64" s="15">
        <f t="shared" si="2"/>
        <v>0</v>
      </c>
      <c r="J64" s="16">
        <f t="shared" si="0"/>
        <v>0</v>
      </c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26.25" customHeight="1" x14ac:dyDescent="0.2">
      <c r="A65" s="17">
        <v>615202629</v>
      </c>
      <c r="B65" s="18" t="s">
        <v>130</v>
      </c>
      <c r="C65" s="19" t="s">
        <v>36</v>
      </c>
      <c r="D65" s="20" t="s">
        <v>131</v>
      </c>
      <c r="E65" s="21"/>
      <c r="F65" s="49">
        <v>90</v>
      </c>
      <c r="G65" s="13">
        <f t="shared" si="1"/>
        <v>90</v>
      </c>
      <c r="H65" s="22"/>
      <c r="I65" s="15">
        <f t="shared" si="2"/>
        <v>0</v>
      </c>
      <c r="J65" s="16">
        <f t="shared" si="0"/>
        <v>0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26.25" customHeight="1" x14ac:dyDescent="0.2">
      <c r="A66" s="17">
        <v>615202935</v>
      </c>
      <c r="B66" s="18" t="s">
        <v>132</v>
      </c>
      <c r="C66" s="19" t="s">
        <v>11</v>
      </c>
      <c r="D66" s="20" t="s">
        <v>133</v>
      </c>
      <c r="E66" s="21"/>
      <c r="F66" s="49">
        <v>55</v>
      </c>
      <c r="G66" s="13">
        <f t="shared" si="1"/>
        <v>55</v>
      </c>
      <c r="H66" s="22"/>
      <c r="I66" s="15">
        <f t="shared" si="2"/>
        <v>0</v>
      </c>
      <c r="J66" s="16">
        <f t="shared" si="0"/>
        <v>0</v>
      </c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26.25" customHeight="1" x14ac:dyDescent="0.2">
      <c r="A67" s="17">
        <v>615202636</v>
      </c>
      <c r="B67" s="18" t="s">
        <v>134</v>
      </c>
      <c r="C67" s="19" t="s">
        <v>11</v>
      </c>
      <c r="D67" s="20" t="s">
        <v>135</v>
      </c>
      <c r="E67" s="21"/>
      <c r="F67" s="49">
        <v>91</v>
      </c>
      <c r="G67" s="13">
        <f t="shared" si="1"/>
        <v>91</v>
      </c>
      <c r="H67" s="22"/>
      <c r="I67" s="15">
        <f t="shared" si="2"/>
        <v>0</v>
      </c>
      <c r="J67" s="16">
        <f t="shared" si="0"/>
        <v>0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26.25" customHeight="1" x14ac:dyDescent="0.2">
      <c r="A68" s="17">
        <v>615142911</v>
      </c>
      <c r="B68" s="18" t="s">
        <v>136</v>
      </c>
      <c r="C68" s="19" t="s">
        <v>11</v>
      </c>
      <c r="D68" s="20" t="s">
        <v>137</v>
      </c>
      <c r="E68" s="21"/>
      <c r="F68" s="49">
        <v>55</v>
      </c>
      <c r="G68" s="13">
        <f t="shared" si="1"/>
        <v>55</v>
      </c>
      <c r="H68" s="22"/>
      <c r="I68" s="15">
        <f t="shared" si="2"/>
        <v>0</v>
      </c>
      <c r="J68" s="16">
        <f t="shared" si="0"/>
        <v>0</v>
      </c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26.25" customHeight="1" x14ac:dyDescent="0.2">
      <c r="A69" s="17">
        <v>615142612</v>
      </c>
      <c r="B69" s="18" t="s">
        <v>138</v>
      </c>
      <c r="C69" s="19" t="s">
        <v>11</v>
      </c>
      <c r="D69" s="20" t="s">
        <v>139</v>
      </c>
      <c r="E69" s="21"/>
      <c r="F69" s="49">
        <v>105</v>
      </c>
      <c r="G69" s="13">
        <f t="shared" si="1"/>
        <v>105</v>
      </c>
      <c r="H69" s="22"/>
      <c r="I69" s="15">
        <f t="shared" si="2"/>
        <v>0</v>
      </c>
      <c r="J69" s="16">
        <f t="shared" si="0"/>
        <v>0</v>
      </c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26.25" customHeight="1" x14ac:dyDescent="0.2">
      <c r="A70" s="17">
        <v>615292902</v>
      </c>
      <c r="B70" s="18" t="s">
        <v>140</v>
      </c>
      <c r="C70" s="19" t="s">
        <v>11</v>
      </c>
      <c r="D70" s="20" t="s">
        <v>141</v>
      </c>
      <c r="E70" s="26"/>
      <c r="F70" s="49">
        <v>93</v>
      </c>
      <c r="G70" s="13">
        <f t="shared" si="1"/>
        <v>93</v>
      </c>
      <c r="H70" s="22"/>
      <c r="I70" s="15">
        <f t="shared" ref="I70:I89" si="3">G70*H70</f>
        <v>0</v>
      </c>
      <c r="J70" s="16">
        <f t="shared" si="0"/>
        <v>0</v>
      </c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26.25" customHeight="1" x14ac:dyDescent="0.2">
      <c r="A71" s="17">
        <v>615292601</v>
      </c>
      <c r="B71" s="18" t="s">
        <v>142</v>
      </c>
      <c r="C71" s="19" t="s">
        <v>11</v>
      </c>
      <c r="D71" s="20" t="s">
        <v>143</v>
      </c>
      <c r="E71" s="26"/>
      <c r="F71" s="49">
        <v>144</v>
      </c>
      <c r="G71" s="13">
        <f t="shared" si="1"/>
        <v>144</v>
      </c>
      <c r="H71" s="22"/>
      <c r="I71" s="15">
        <f t="shared" si="3"/>
        <v>0</v>
      </c>
      <c r="J71" s="16">
        <f t="shared" si="0"/>
        <v>0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26.25" customHeight="1" x14ac:dyDescent="0.2">
      <c r="A72" s="17">
        <v>615292903</v>
      </c>
      <c r="B72" s="18" t="s">
        <v>144</v>
      </c>
      <c r="C72" s="19" t="s">
        <v>36</v>
      </c>
      <c r="D72" s="20" t="s">
        <v>145</v>
      </c>
      <c r="E72" s="26"/>
      <c r="F72" s="49">
        <v>125</v>
      </c>
      <c r="G72" s="13">
        <f t="shared" ref="G72:G97" si="4">F72-F72*$J$3</f>
        <v>125</v>
      </c>
      <c r="H72" s="22"/>
      <c r="I72" s="15">
        <f t="shared" si="3"/>
        <v>0</v>
      </c>
      <c r="J72" s="16">
        <f t="shared" si="0"/>
        <v>0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26.25" customHeight="1" x14ac:dyDescent="0.2">
      <c r="A73" s="17">
        <v>615292604</v>
      </c>
      <c r="B73" s="18" t="s">
        <v>146</v>
      </c>
      <c r="C73" s="19" t="s">
        <v>36</v>
      </c>
      <c r="D73" s="20" t="s">
        <v>147</v>
      </c>
      <c r="E73" s="26"/>
      <c r="F73" s="49">
        <v>197</v>
      </c>
      <c r="G73" s="13">
        <f t="shared" si="4"/>
        <v>197</v>
      </c>
      <c r="H73" s="22"/>
      <c r="I73" s="15">
        <f t="shared" si="3"/>
        <v>0</v>
      </c>
      <c r="J73" s="16">
        <f t="shared" si="0"/>
        <v>0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26.25" customHeight="1" x14ac:dyDescent="0.2">
      <c r="A74" s="17">
        <v>615252182</v>
      </c>
      <c r="B74" s="52" t="s">
        <v>185</v>
      </c>
      <c r="C74" s="19" t="s">
        <v>11</v>
      </c>
      <c r="D74" s="20" t="s">
        <v>186</v>
      </c>
      <c r="E74" s="51"/>
      <c r="F74" s="49">
        <v>49</v>
      </c>
      <c r="G74" s="13">
        <f t="shared" si="4"/>
        <v>49</v>
      </c>
      <c r="H74" s="22"/>
      <c r="I74" s="15">
        <f t="shared" si="3"/>
        <v>0</v>
      </c>
      <c r="J74" s="16">
        <f t="shared" si="0"/>
        <v>0</v>
      </c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26.25" customHeight="1" x14ac:dyDescent="0.2">
      <c r="A75" s="17">
        <v>615202139</v>
      </c>
      <c r="B75" s="52" t="s">
        <v>187</v>
      </c>
      <c r="C75" s="19" t="s">
        <v>36</v>
      </c>
      <c r="D75" s="20" t="s">
        <v>188</v>
      </c>
      <c r="F75" s="49">
        <v>84</v>
      </c>
      <c r="G75" s="13">
        <f t="shared" si="4"/>
        <v>84</v>
      </c>
      <c r="H75" s="22"/>
      <c r="I75" s="15">
        <f t="shared" si="3"/>
        <v>0</v>
      </c>
      <c r="J75" s="16">
        <f t="shared" si="0"/>
        <v>0</v>
      </c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26.25" customHeight="1" x14ac:dyDescent="0.2">
      <c r="A76" s="17">
        <v>615232890</v>
      </c>
      <c r="B76" s="18" t="s">
        <v>148</v>
      </c>
      <c r="C76" s="19" t="s">
        <v>11</v>
      </c>
      <c r="D76" s="24" t="s">
        <v>149</v>
      </c>
      <c r="E76" s="21"/>
      <c r="F76" s="49">
        <v>21</v>
      </c>
      <c r="G76" s="13">
        <f t="shared" si="4"/>
        <v>21</v>
      </c>
      <c r="H76" s="22"/>
      <c r="I76" s="15">
        <f t="shared" si="3"/>
        <v>0</v>
      </c>
      <c r="J76" s="16">
        <f t="shared" si="0"/>
        <v>0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26.25" customHeight="1" x14ac:dyDescent="0.2">
      <c r="A77" s="17">
        <v>615232891</v>
      </c>
      <c r="B77" s="18" t="s">
        <v>150</v>
      </c>
      <c r="C77" s="19" t="s">
        <v>11</v>
      </c>
      <c r="D77" s="20" t="s">
        <v>151</v>
      </c>
      <c r="E77" s="21"/>
      <c r="F77" s="49">
        <v>21</v>
      </c>
      <c r="G77" s="13">
        <f t="shared" si="4"/>
        <v>21</v>
      </c>
      <c r="H77" s="22"/>
      <c r="I77" s="15">
        <f t="shared" si="3"/>
        <v>0</v>
      </c>
      <c r="J77" s="16">
        <f t="shared" si="0"/>
        <v>0</v>
      </c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26.25" customHeight="1" x14ac:dyDescent="0.2">
      <c r="A78" s="17">
        <v>515232703</v>
      </c>
      <c r="B78" s="18" t="s">
        <v>152</v>
      </c>
      <c r="C78" s="19" t="s">
        <v>11</v>
      </c>
      <c r="D78" s="20" t="s">
        <v>153</v>
      </c>
      <c r="E78" s="21"/>
      <c r="F78" s="49">
        <v>235</v>
      </c>
      <c r="G78" s="13">
        <f t="shared" si="4"/>
        <v>235</v>
      </c>
      <c r="H78" s="22"/>
      <c r="I78" s="15">
        <f t="shared" si="3"/>
        <v>0</v>
      </c>
      <c r="J78" s="16">
        <f t="shared" si="0"/>
        <v>0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26.25" customHeight="1" x14ac:dyDescent="0.2">
      <c r="A79" s="17">
        <v>815182831</v>
      </c>
      <c r="B79" s="52" t="s">
        <v>189</v>
      </c>
      <c r="C79" s="19" t="s">
        <v>11</v>
      </c>
      <c r="D79" s="20" t="s">
        <v>190</v>
      </c>
      <c r="E79" s="51"/>
      <c r="F79" s="49">
        <v>70</v>
      </c>
      <c r="G79" s="13">
        <f t="shared" si="4"/>
        <v>70</v>
      </c>
      <c r="H79" s="22"/>
      <c r="I79" s="15">
        <f t="shared" si="3"/>
        <v>0</v>
      </c>
      <c r="J79" s="16">
        <f t="shared" si="0"/>
        <v>0</v>
      </c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26.25" customHeight="1" x14ac:dyDescent="0.2">
      <c r="A80" s="17">
        <v>815182833</v>
      </c>
      <c r="B80" s="52" t="s">
        <v>191</v>
      </c>
      <c r="C80" s="19" t="s">
        <v>11</v>
      </c>
      <c r="D80" s="20" t="s">
        <v>192</v>
      </c>
      <c r="F80" s="49">
        <v>95</v>
      </c>
      <c r="G80" s="13">
        <f t="shared" si="4"/>
        <v>95</v>
      </c>
      <c r="H80" s="22"/>
      <c r="I80" s="15">
        <f t="shared" si="3"/>
        <v>0</v>
      </c>
      <c r="J80" s="16">
        <f t="shared" si="0"/>
        <v>0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26.25" customHeight="1" x14ac:dyDescent="0.2">
      <c r="A81" s="17">
        <v>615252590</v>
      </c>
      <c r="B81" s="18" t="s">
        <v>154</v>
      </c>
      <c r="C81" s="19" t="s">
        <v>11</v>
      </c>
      <c r="D81" s="38" t="s">
        <v>155</v>
      </c>
      <c r="E81" s="26"/>
      <c r="F81" s="49">
        <v>103</v>
      </c>
      <c r="G81" s="13">
        <f t="shared" si="4"/>
        <v>103</v>
      </c>
      <c r="H81" s="22"/>
      <c r="I81" s="15">
        <f t="shared" si="3"/>
        <v>0</v>
      </c>
      <c r="J81" s="16">
        <f t="shared" si="0"/>
        <v>0</v>
      </c>
      <c r="K81" s="7"/>
      <c r="L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26.25" customHeight="1" x14ac:dyDescent="0.2">
      <c r="A82" s="17">
        <v>815252588</v>
      </c>
      <c r="B82" s="39" t="s">
        <v>176</v>
      </c>
      <c r="C82" s="19" t="s">
        <v>11</v>
      </c>
      <c r="D82" s="38" t="s">
        <v>178</v>
      </c>
      <c r="E82" s="51"/>
      <c r="F82" s="49">
        <v>40</v>
      </c>
      <c r="G82" s="13">
        <f t="shared" si="4"/>
        <v>40</v>
      </c>
      <c r="H82" s="22"/>
      <c r="I82" s="15">
        <f t="shared" si="3"/>
        <v>0</v>
      </c>
      <c r="J82" s="16">
        <f t="shared" si="0"/>
        <v>0</v>
      </c>
      <c r="K82" s="7"/>
      <c r="L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26.25" customHeight="1" x14ac:dyDescent="0.2">
      <c r="A83" s="17">
        <v>815252590</v>
      </c>
      <c r="B83" s="39" t="s">
        <v>177</v>
      </c>
      <c r="C83" s="19" t="s">
        <v>11</v>
      </c>
      <c r="D83" s="20" t="s">
        <v>179</v>
      </c>
      <c r="F83" s="49">
        <v>37</v>
      </c>
      <c r="G83" s="13">
        <f t="shared" si="4"/>
        <v>37</v>
      </c>
      <c r="H83" s="22"/>
      <c r="I83" s="15">
        <f t="shared" si="3"/>
        <v>0</v>
      </c>
      <c r="J83" s="16">
        <f t="shared" si="0"/>
        <v>0</v>
      </c>
      <c r="K83" s="7"/>
      <c r="L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26.25" customHeight="1" x14ac:dyDescent="0.2">
      <c r="A84" s="17">
        <v>615211603</v>
      </c>
      <c r="B84" s="18" t="s">
        <v>156</v>
      </c>
      <c r="C84" s="19" t="s">
        <v>11</v>
      </c>
      <c r="D84" s="24" t="s">
        <v>157</v>
      </c>
      <c r="E84" s="21"/>
      <c r="F84" s="49">
        <v>22</v>
      </c>
      <c r="G84" s="13">
        <f t="shared" si="4"/>
        <v>22</v>
      </c>
      <c r="H84" s="22"/>
      <c r="I84" s="15">
        <f t="shared" si="3"/>
        <v>0</v>
      </c>
      <c r="J84" s="16">
        <f t="shared" si="0"/>
        <v>0</v>
      </c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26.25" customHeight="1" x14ac:dyDescent="0.2">
      <c r="A85" s="17">
        <v>615211500</v>
      </c>
      <c r="B85" s="18" t="s">
        <v>158</v>
      </c>
      <c r="C85" s="19" t="s">
        <v>11</v>
      </c>
      <c r="D85" s="20" t="s">
        <v>175</v>
      </c>
      <c r="E85" s="21"/>
      <c r="F85" s="49">
        <v>22</v>
      </c>
      <c r="G85" s="13">
        <f t="shared" si="4"/>
        <v>22</v>
      </c>
      <c r="H85" s="22"/>
      <c r="I85" s="15">
        <f t="shared" si="3"/>
        <v>0</v>
      </c>
      <c r="J85" s="16">
        <f t="shared" si="0"/>
        <v>0</v>
      </c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26.25" customHeight="1" x14ac:dyDescent="0.2">
      <c r="A86" s="17">
        <v>615240100</v>
      </c>
      <c r="B86" s="18" t="s">
        <v>159</v>
      </c>
      <c r="C86" s="19" t="s">
        <v>11</v>
      </c>
      <c r="D86" s="20" t="s">
        <v>160</v>
      </c>
      <c r="E86" s="21"/>
      <c r="F86" s="49">
        <v>157.71840000000003</v>
      </c>
      <c r="G86" s="13">
        <f t="shared" si="4"/>
        <v>157.71840000000003</v>
      </c>
      <c r="H86" s="22"/>
      <c r="I86" s="15">
        <f t="shared" si="3"/>
        <v>0</v>
      </c>
      <c r="J86" s="16">
        <f t="shared" si="0"/>
        <v>0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ht="26.25" customHeight="1" x14ac:dyDescent="0.2">
      <c r="A87" s="17">
        <v>615240101</v>
      </c>
      <c r="B87" s="18" t="s">
        <v>161</v>
      </c>
      <c r="C87" s="19" t="s">
        <v>11</v>
      </c>
      <c r="D87" s="20" t="s">
        <v>162</v>
      </c>
      <c r="E87" s="26"/>
      <c r="F87" s="49">
        <v>140.672</v>
      </c>
      <c r="G87" s="13">
        <f t="shared" si="4"/>
        <v>140.672</v>
      </c>
      <c r="H87" s="22"/>
      <c r="I87" s="15">
        <f t="shared" si="3"/>
        <v>0</v>
      </c>
      <c r="J87" s="16">
        <f t="shared" si="0"/>
        <v>0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ht="26.25" customHeight="1" x14ac:dyDescent="0.2">
      <c r="A88" s="17">
        <v>615243502</v>
      </c>
      <c r="B88" s="18" t="s">
        <v>163</v>
      </c>
      <c r="C88" s="19" t="s">
        <v>11</v>
      </c>
      <c r="D88" s="20" t="s">
        <v>164</v>
      </c>
      <c r="E88" s="26"/>
      <c r="F88" s="49">
        <v>179.02080000000001</v>
      </c>
      <c r="G88" s="13">
        <f t="shared" si="4"/>
        <v>179.02080000000001</v>
      </c>
      <c r="H88" s="22"/>
      <c r="I88" s="15">
        <f t="shared" si="3"/>
        <v>0</v>
      </c>
      <c r="J88" s="16">
        <f t="shared" si="0"/>
        <v>0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ht="26.25" customHeight="1" x14ac:dyDescent="0.2">
      <c r="A89" s="17">
        <v>615243503</v>
      </c>
      <c r="B89" s="18" t="s">
        <v>165</v>
      </c>
      <c r="C89" s="19" t="s">
        <v>11</v>
      </c>
      <c r="D89" s="20" t="s">
        <v>166</v>
      </c>
      <c r="E89" s="21"/>
      <c r="F89" s="49">
        <v>143.2928</v>
      </c>
      <c r="G89" s="13">
        <f t="shared" si="4"/>
        <v>143.2928</v>
      </c>
      <c r="H89" s="22"/>
      <c r="I89" s="15">
        <f t="shared" si="3"/>
        <v>0</v>
      </c>
      <c r="J89" s="16">
        <f t="shared" si="0"/>
        <v>0</v>
      </c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ht="26.25" customHeight="1" x14ac:dyDescent="0.2">
      <c r="A90" s="19" t="s">
        <v>169</v>
      </c>
      <c r="B90" s="27" t="s">
        <v>170</v>
      </c>
      <c r="C90" s="19" t="s">
        <v>11</v>
      </c>
      <c r="D90" s="20" t="s">
        <v>171</v>
      </c>
      <c r="E90" s="21"/>
      <c r="F90" s="49">
        <v>1</v>
      </c>
      <c r="G90" s="13">
        <f t="shared" si="4"/>
        <v>1</v>
      </c>
      <c r="H90" s="22"/>
      <c r="I90" s="15">
        <f t="shared" ref="I90:I91" si="5">G90*H90</f>
        <v>0</v>
      </c>
      <c r="J90" s="16">
        <f t="shared" ref="J90:J91" si="6">I90*$F$3</f>
        <v>0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ht="26.25" customHeight="1" x14ac:dyDescent="0.2">
      <c r="A91" s="28">
        <v>615250431</v>
      </c>
      <c r="B91" s="29" t="s">
        <v>172</v>
      </c>
      <c r="C91" s="30" t="s">
        <v>11</v>
      </c>
      <c r="D91" s="31" t="s">
        <v>173</v>
      </c>
      <c r="E91" s="54"/>
      <c r="F91" s="15">
        <v>11</v>
      </c>
      <c r="G91" s="13">
        <f t="shared" si="4"/>
        <v>11</v>
      </c>
      <c r="H91" s="22"/>
      <c r="I91" s="15">
        <f t="shared" si="5"/>
        <v>0</v>
      </c>
      <c r="J91" s="16">
        <f t="shared" si="6"/>
        <v>0</v>
      </c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ht="26.25" customHeight="1" x14ac:dyDescent="0.2">
      <c r="A92" s="28">
        <v>615252243</v>
      </c>
      <c r="B92" s="53" t="s">
        <v>193</v>
      </c>
      <c r="C92" s="30" t="s">
        <v>11</v>
      </c>
      <c r="D92" s="31" t="s">
        <v>194</v>
      </c>
      <c r="F92" s="15">
        <v>19</v>
      </c>
      <c r="G92" s="13">
        <f t="shared" si="4"/>
        <v>19</v>
      </c>
      <c r="H92" s="22"/>
      <c r="I92" s="15">
        <f t="shared" ref="I92:I97" si="7">G92*H92</f>
        <v>0</v>
      </c>
      <c r="J92" s="16">
        <f t="shared" ref="J92:J97" si="8">I92*$F$3</f>
        <v>0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ht="26.25" customHeight="1" x14ac:dyDescent="0.2">
      <c r="A93" s="17">
        <v>615302606</v>
      </c>
      <c r="B93" s="52" t="s">
        <v>52</v>
      </c>
      <c r="C93" s="30" t="s">
        <v>11</v>
      </c>
      <c r="D93" s="20" t="s">
        <v>53</v>
      </c>
      <c r="E93" s="21"/>
      <c r="F93" s="15">
        <v>65</v>
      </c>
      <c r="G93" s="13">
        <f t="shared" si="4"/>
        <v>65</v>
      </c>
      <c r="H93" s="22"/>
      <c r="I93" s="15">
        <f t="shared" si="7"/>
        <v>0</v>
      </c>
      <c r="J93" s="16">
        <f t="shared" si="8"/>
        <v>0</v>
      </c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ht="26.25" customHeight="1" x14ac:dyDescent="0.2">
      <c r="A94" s="17">
        <v>615302607</v>
      </c>
      <c r="B94" s="18" t="s">
        <v>167</v>
      </c>
      <c r="C94" s="30" t="s">
        <v>11</v>
      </c>
      <c r="D94" s="20" t="s">
        <v>168</v>
      </c>
      <c r="E94" s="21"/>
      <c r="F94" s="49">
        <v>134</v>
      </c>
      <c r="G94" s="13">
        <f t="shared" si="4"/>
        <v>134</v>
      </c>
      <c r="H94" s="22"/>
      <c r="I94" s="15">
        <f t="shared" si="7"/>
        <v>0</v>
      </c>
      <c r="J94" s="16">
        <f t="shared" si="8"/>
        <v>0</v>
      </c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ht="26.25" customHeight="1" x14ac:dyDescent="0.2">
      <c r="A95" s="17">
        <v>615302605</v>
      </c>
      <c r="B95" s="52" t="s">
        <v>72</v>
      </c>
      <c r="C95" s="30" t="s">
        <v>11</v>
      </c>
      <c r="D95" s="20" t="s">
        <v>73</v>
      </c>
      <c r="E95" s="21"/>
      <c r="F95" s="49">
        <v>37</v>
      </c>
      <c r="G95" s="13">
        <f t="shared" si="4"/>
        <v>37</v>
      </c>
      <c r="H95" s="22"/>
      <c r="I95" s="15">
        <f t="shared" si="7"/>
        <v>0</v>
      </c>
      <c r="J95" s="16">
        <f t="shared" si="8"/>
        <v>0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ht="41.45" customHeight="1" x14ac:dyDescent="0.2">
      <c r="A96" s="28">
        <v>615302608</v>
      </c>
      <c r="B96" s="53" t="s">
        <v>195</v>
      </c>
      <c r="C96" s="30" t="s">
        <v>11</v>
      </c>
      <c r="D96" s="31" t="s">
        <v>196</v>
      </c>
      <c r="E96" s="32"/>
      <c r="F96" s="49">
        <v>259</v>
      </c>
      <c r="G96" s="13">
        <f t="shared" si="4"/>
        <v>259</v>
      </c>
      <c r="H96" s="22"/>
      <c r="I96" s="15">
        <f t="shared" si="7"/>
        <v>0</v>
      </c>
      <c r="J96" s="16">
        <f t="shared" si="8"/>
        <v>0</v>
      </c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ht="46.15" customHeight="1" thickBot="1" x14ac:dyDescent="0.25">
      <c r="A97" s="28">
        <v>615302609</v>
      </c>
      <c r="B97" s="53" t="s">
        <v>197</v>
      </c>
      <c r="C97" s="30" t="s">
        <v>11</v>
      </c>
      <c r="D97" s="31" t="s">
        <v>198</v>
      </c>
      <c r="E97" s="32"/>
      <c r="F97" s="15">
        <v>288</v>
      </c>
      <c r="G97" s="13">
        <f t="shared" si="4"/>
        <v>288</v>
      </c>
      <c r="H97" s="22"/>
      <c r="I97" s="15">
        <f t="shared" si="7"/>
        <v>0</v>
      </c>
      <c r="J97" s="16">
        <f t="shared" si="8"/>
        <v>0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ht="18.600000000000001" customHeight="1" x14ac:dyDescent="0.2">
      <c r="A98" s="65" t="s">
        <v>174</v>
      </c>
      <c r="B98" s="66"/>
      <c r="C98" s="66"/>
      <c r="D98" s="66"/>
      <c r="E98" s="66"/>
      <c r="F98" s="66"/>
      <c r="G98" s="67"/>
      <c r="H98" s="33">
        <f>SUM(H5:H97)</f>
        <v>0</v>
      </c>
      <c r="I98" s="34">
        <f t="shared" ref="I98:J98" si="9">SUM(I5:I97)</f>
        <v>0</v>
      </c>
      <c r="J98" s="35">
        <f t="shared" si="9"/>
        <v>0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</row>
    <row r="99" spans="1:25" ht="12.75" customHeight="1" x14ac:dyDescent="0.2">
      <c r="J99" s="37"/>
    </row>
    <row r="100" spans="1:25" ht="12.75" customHeight="1" x14ac:dyDescent="0.2">
      <c r="A100" s="63"/>
      <c r="B100" s="63"/>
      <c r="D100" s="44"/>
      <c r="J100" s="37"/>
    </row>
    <row r="101" spans="1:25" ht="12.75" customHeight="1" x14ac:dyDescent="0.2">
      <c r="J101" s="37"/>
    </row>
    <row r="102" spans="1:25" ht="12.75" customHeight="1" x14ac:dyDescent="0.2">
      <c r="J102" s="37"/>
    </row>
    <row r="103" spans="1:25" ht="12.75" customHeight="1" x14ac:dyDescent="0.2">
      <c r="J103" s="37"/>
    </row>
    <row r="104" spans="1:25" ht="12.75" customHeight="1" x14ac:dyDescent="0.2">
      <c r="J104" s="37"/>
    </row>
    <row r="105" spans="1:25" ht="12.75" customHeight="1" x14ac:dyDescent="0.2">
      <c r="J105" s="37"/>
    </row>
    <row r="106" spans="1:25" ht="12.75" customHeight="1" x14ac:dyDescent="0.2">
      <c r="J106" s="37"/>
    </row>
    <row r="107" spans="1:25" ht="12.75" customHeight="1" x14ac:dyDescent="0.2">
      <c r="J107" s="37"/>
    </row>
    <row r="108" spans="1:25" ht="12.75" customHeight="1" x14ac:dyDescent="0.2">
      <c r="J108" s="37"/>
    </row>
    <row r="109" spans="1:25" ht="12.75" customHeight="1" x14ac:dyDescent="0.2">
      <c r="J109" s="37"/>
    </row>
    <row r="110" spans="1:25" ht="12.75" customHeight="1" x14ac:dyDescent="0.2">
      <c r="J110" s="37"/>
    </row>
    <row r="111" spans="1:25" ht="12.75" customHeight="1" x14ac:dyDescent="0.2">
      <c r="J111" s="37"/>
    </row>
    <row r="112" spans="1:25" ht="12.75" customHeight="1" x14ac:dyDescent="0.2">
      <c r="J112" s="37"/>
    </row>
    <row r="113" spans="10:10" ht="12.75" customHeight="1" x14ac:dyDescent="0.2">
      <c r="J113" s="37"/>
    </row>
    <row r="114" spans="10:10" ht="12.75" customHeight="1" x14ac:dyDescent="0.2">
      <c r="J114" s="37"/>
    </row>
    <row r="115" spans="10:10" ht="12.75" customHeight="1" x14ac:dyDescent="0.2">
      <c r="J115" s="37"/>
    </row>
    <row r="116" spans="10:10" ht="12.75" customHeight="1" x14ac:dyDescent="0.2">
      <c r="J116" s="37"/>
    </row>
    <row r="117" spans="10:10" ht="12.75" customHeight="1" x14ac:dyDescent="0.2">
      <c r="J117" s="37"/>
    </row>
    <row r="118" spans="10:10" ht="12.75" customHeight="1" x14ac:dyDescent="0.2">
      <c r="J118" s="37"/>
    </row>
    <row r="119" spans="10:10" ht="12.75" customHeight="1" x14ac:dyDescent="0.2">
      <c r="J119" s="37"/>
    </row>
    <row r="120" spans="10:10" ht="12.75" customHeight="1" x14ac:dyDescent="0.2">
      <c r="J120" s="37"/>
    </row>
    <row r="121" spans="10:10" ht="12.75" customHeight="1" x14ac:dyDescent="0.2">
      <c r="J121" s="37"/>
    </row>
    <row r="122" spans="10:10" ht="12.75" customHeight="1" x14ac:dyDescent="0.2">
      <c r="J122" s="37"/>
    </row>
    <row r="123" spans="10:10" ht="12.75" customHeight="1" x14ac:dyDescent="0.2">
      <c r="J123" s="37"/>
    </row>
    <row r="124" spans="10:10" ht="12.75" customHeight="1" x14ac:dyDescent="0.2">
      <c r="J124" s="37"/>
    </row>
    <row r="125" spans="10:10" ht="12.75" customHeight="1" x14ac:dyDescent="0.2">
      <c r="J125" s="37"/>
    </row>
    <row r="126" spans="10:10" ht="12.75" customHeight="1" x14ac:dyDescent="0.2">
      <c r="J126" s="37"/>
    </row>
    <row r="127" spans="10:10" ht="12.75" customHeight="1" x14ac:dyDescent="0.2">
      <c r="J127" s="37"/>
    </row>
    <row r="128" spans="10:10" ht="12.75" customHeight="1" x14ac:dyDescent="0.2">
      <c r="J128" s="37"/>
    </row>
    <row r="129" spans="10:10" ht="12.75" customHeight="1" x14ac:dyDescent="0.2">
      <c r="J129" s="37"/>
    </row>
    <row r="130" spans="10:10" ht="12.75" customHeight="1" x14ac:dyDescent="0.2">
      <c r="J130" s="37"/>
    </row>
    <row r="131" spans="10:10" ht="12.75" customHeight="1" x14ac:dyDescent="0.2">
      <c r="J131" s="37"/>
    </row>
    <row r="132" spans="10:10" ht="12.75" customHeight="1" x14ac:dyDescent="0.2">
      <c r="J132" s="37"/>
    </row>
    <row r="133" spans="10:10" ht="12.75" customHeight="1" x14ac:dyDescent="0.2">
      <c r="J133" s="37"/>
    </row>
    <row r="134" spans="10:10" ht="12.75" customHeight="1" x14ac:dyDescent="0.2">
      <c r="J134" s="37"/>
    </row>
    <row r="135" spans="10:10" ht="12.75" customHeight="1" x14ac:dyDescent="0.2">
      <c r="J135" s="37"/>
    </row>
    <row r="136" spans="10:10" ht="12.75" customHeight="1" x14ac:dyDescent="0.2">
      <c r="J136" s="37"/>
    </row>
    <row r="137" spans="10:10" ht="12.75" customHeight="1" x14ac:dyDescent="0.2">
      <c r="J137" s="37"/>
    </row>
    <row r="138" spans="10:10" ht="12.75" customHeight="1" x14ac:dyDescent="0.2">
      <c r="J138" s="37"/>
    </row>
    <row r="139" spans="10:10" ht="12.75" customHeight="1" x14ac:dyDescent="0.2">
      <c r="J139" s="37"/>
    </row>
    <row r="140" spans="10:10" ht="12.75" customHeight="1" x14ac:dyDescent="0.2">
      <c r="J140" s="37"/>
    </row>
    <row r="141" spans="10:10" ht="12.75" customHeight="1" x14ac:dyDescent="0.2">
      <c r="J141" s="37"/>
    </row>
    <row r="142" spans="10:10" ht="12.75" customHeight="1" x14ac:dyDescent="0.2">
      <c r="J142" s="37"/>
    </row>
    <row r="143" spans="10:10" ht="12.75" customHeight="1" x14ac:dyDescent="0.2">
      <c r="J143" s="37"/>
    </row>
    <row r="144" spans="10:10" ht="12.75" customHeight="1" x14ac:dyDescent="0.2">
      <c r="J144" s="37"/>
    </row>
    <row r="145" spans="10:10" ht="12.75" customHeight="1" x14ac:dyDescent="0.2">
      <c r="J145" s="37"/>
    </row>
    <row r="146" spans="10:10" ht="12.75" customHeight="1" x14ac:dyDescent="0.2">
      <c r="J146" s="37"/>
    </row>
    <row r="147" spans="10:10" ht="12.75" customHeight="1" x14ac:dyDescent="0.2">
      <c r="J147" s="37"/>
    </row>
    <row r="148" spans="10:10" ht="12.75" customHeight="1" x14ac:dyDescent="0.2">
      <c r="J148" s="37"/>
    </row>
    <row r="149" spans="10:10" ht="12.75" customHeight="1" x14ac:dyDescent="0.2">
      <c r="J149" s="37"/>
    </row>
    <row r="150" spans="10:10" ht="12.75" customHeight="1" x14ac:dyDescent="0.2">
      <c r="J150" s="37"/>
    </row>
    <row r="151" spans="10:10" ht="12.75" customHeight="1" x14ac:dyDescent="0.2">
      <c r="J151" s="37"/>
    </row>
    <row r="152" spans="10:10" ht="12.75" customHeight="1" x14ac:dyDescent="0.2">
      <c r="J152" s="37"/>
    </row>
    <row r="153" spans="10:10" ht="12.75" customHeight="1" x14ac:dyDescent="0.2">
      <c r="J153" s="37"/>
    </row>
    <row r="154" spans="10:10" ht="12.75" customHeight="1" x14ac:dyDescent="0.2">
      <c r="J154" s="37"/>
    </row>
    <row r="155" spans="10:10" ht="12.75" customHeight="1" x14ac:dyDescent="0.2">
      <c r="J155" s="37"/>
    </row>
    <row r="156" spans="10:10" ht="12.75" customHeight="1" x14ac:dyDescent="0.2">
      <c r="J156" s="37"/>
    </row>
    <row r="157" spans="10:10" ht="12.75" customHeight="1" x14ac:dyDescent="0.2">
      <c r="J157" s="37"/>
    </row>
    <row r="158" spans="10:10" ht="12.75" customHeight="1" x14ac:dyDescent="0.2">
      <c r="J158" s="37"/>
    </row>
    <row r="159" spans="10:10" ht="12.75" customHeight="1" x14ac:dyDescent="0.2">
      <c r="J159" s="37"/>
    </row>
    <row r="160" spans="10:10" ht="12.75" customHeight="1" x14ac:dyDescent="0.2">
      <c r="J160" s="37"/>
    </row>
    <row r="161" spans="10:10" ht="12.75" customHeight="1" x14ac:dyDescent="0.2">
      <c r="J161" s="37"/>
    </row>
    <row r="162" spans="10:10" ht="12.75" customHeight="1" x14ac:dyDescent="0.2">
      <c r="J162" s="37"/>
    </row>
    <row r="163" spans="10:10" ht="12.75" customHeight="1" x14ac:dyDescent="0.2">
      <c r="J163" s="37"/>
    </row>
    <row r="164" spans="10:10" ht="12.75" customHeight="1" x14ac:dyDescent="0.2">
      <c r="J164" s="37"/>
    </row>
    <row r="165" spans="10:10" ht="12.75" customHeight="1" x14ac:dyDescent="0.2">
      <c r="J165" s="37"/>
    </row>
    <row r="166" spans="10:10" ht="12.75" customHeight="1" x14ac:dyDescent="0.2">
      <c r="J166" s="37"/>
    </row>
    <row r="167" spans="10:10" ht="12.75" customHeight="1" x14ac:dyDescent="0.2">
      <c r="J167" s="37"/>
    </row>
    <row r="168" spans="10:10" ht="12.75" customHeight="1" x14ac:dyDescent="0.2">
      <c r="J168" s="37"/>
    </row>
    <row r="169" spans="10:10" ht="12.75" customHeight="1" x14ac:dyDescent="0.2">
      <c r="J169" s="37"/>
    </row>
    <row r="170" spans="10:10" ht="12.75" customHeight="1" x14ac:dyDescent="0.2">
      <c r="J170" s="37"/>
    </row>
    <row r="171" spans="10:10" ht="12.75" customHeight="1" x14ac:dyDescent="0.2">
      <c r="J171" s="37"/>
    </row>
    <row r="172" spans="10:10" ht="12.75" customHeight="1" x14ac:dyDescent="0.2">
      <c r="J172" s="37"/>
    </row>
    <row r="173" spans="10:10" ht="12.75" customHeight="1" x14ac:dyDescent="0.2">
      <c r="J173" s="37"/>
    </row>
    <row r="174" spans="10:10" ht="12.75" customHeight="1" x14ac:dyDescent="0.2">
      <c r="J174" s="37"/>
    </row>
    <row r="175" spans="10:10" ht="12.75" customHeight="1" x14ac:dyDescent="0.2">
      <c r="J175" s="37"/>
    </row>
    <row r="176" spans="10:10" ht="12.75" customHeight="1" x14ac:dyDescent="0.2">
      <c r="J176" s="37"/>
    </row>
    <row r="177" spans="10:10" ht="12.75" customHeight="1" x14ac:dyDescent="0.2">
      <c r="J177" s="37"/>
    </row>
    <row r="178" spans="10:10" ht="12.75" customHeight="1" x14ac:dyDescent="0.2">
      <c r="J178" s="37"/>
    </row>
    <row r="179" spans="10:10" ht="12.75" customHeight="1" x14ac:dyDescent="0.2">
      <c r="J179" s="37"/>
    </row>
    <row r="180" spans="10:10" ht="12.75" customHeight="1" x14ac:dyDescent="0.2">
      <c r="J180" s="37"/>
    </row>
    <row r="181" spans="10:10" ht="12.75" customHeight="1" x14ac:dyDescent="0.2">
      <c r="J181" s="37"/>
    </row>
    <row r="182" spans="10:10" ht="12.75" customHeight="1" x14ac:dyDescent="0.2">
      <c r="J182" s="37"/>
    </row>
    <row r="183" spans="10:10" ht="12.75" customHeight="1" x14ac:dyDescent="0.2">
      <c r="J183" s="37"/>
    </row>
    <row r="184" spans="10:10" ht="12.75" customHeight="1" x14ac:dyDescent="0.2">
      <c r="J184" s="37"/>
    </row>
    <row r="185" spans="10:10" ht="12.75" customHeight="1" x14ac:dyDescent="0.2">
      <c r="J185" s="37"/>
    </row>
    <row r="186" spans="10:10" ht="12.75" customHeight="1" x14ac:dyDescent="0.2">
      <c r="J186" s="37"/>
    </row>
    <row r="187" spans="10:10" ht="12.75" customHeight="1" x14ac:dyDescent="0.2">
      <c r="J187" s="37"/>
    </row>
    <row r="188" spans="10:10" ht="12.75" customHeight="1" x14ac:dyDescent="0.2">
      <c r="J188" s="37"/>
    </row>
    <row r="189" spans="10:10" ht="12.75" customHeight="1" x14ac:dyDescent="0.2">
      <c r="J189" s="37"/>
    </row>
    <row r="190" spans="10:10" ht="12.75" customHeight="1" x14ac:dyDescent="0.2">
      <c r="J190" s="37"/>
    </row>
    <row r="191" spans="10:10" ht="12.75" customHeight="1" x14ac:dyDescent="0.2">
      <c r="J191" s="37"/>
    </row>
    <row r="192" spans="10:10" ht="12.75" customHeight="1" x14ac:dyDescent="0.2">
      <c r="J192" s="37"/>
    </row>
    <row r="193" spans="10:10" ht="12.75" customHeight="1" x14ac:dyDescent="0.2">
      <c r="J193" s="37"/>
    </row>
    <row r="194" spans="10:10" ht="12.75" customHeight="1" x14ac:dyDescent="0.2">
      <c r="J194" s="37"/>
    </row>
    <row r="195" spans="10:10" ht="12.75" customHeight="1" x14ac:dyDescent="0.2">
      <c r="J195" s="37"/>
    </row>
    <row r="196" spans="10:10" ht="12.75" customHeight="1" x14ac:dyDescent="0.2">
      <c r="J196" s="37"/>
    </row>
    <row r="197" spans="10:10" ht="12.75" customHeight="1" x14ac:dyDescent="0.2">
      <c r="J197" s="37"/>
    </row>
    <row r="198" spans="10:10" ht="12.75" customHeight="1" x14ac:dyDescent="0.2">
      <c r="J198" s="37"/>
    </row>
    <row r="199" spans="10:10" ht="12.75" customHeight="1" x14ac:dyDescent="0.2">
      <c r="J199" s="37"/>
    </row>
    <row r="200" spans="10:10" ht="12.75" customHeight="1" x14ac:dyDescent="0.2">
      <c r="J200" s="37"/>
    </row>
    <row r="201" spans="10:10" ht="12.75" customHeight="1" x14ac:dyDescent="0.2">
      <c r="J201" s="37"/>
    </row>
    <row r="202" spans="10:10" ht="12.75" customHeight="1" x14ac:dyDescent="0.2">
      <c r="J202" s="37"/>
    </row>
    <row r="203" spans="10:10" ht="12.75" customHeight="1" x14ac:dyDescent="0.2">
      <c r="J203" s="37"/>
    </row>
    <row r="204" spans="10:10" ht="12.75" customHeight="1" x14ac:dyDescent="0.2">
      <c r="J204" s="37"/>
    </row>
    <row r="205" spans="10:10" ht="12.75" customHeight="1" x14ac:dyDescent="0.2">
      <c r="J205" s="37"/>
    </row>
    <row r="206" spans="10:10" ht="12.75" customHeight="1" x14ac:dyDescent="0.2">
      <c r="J206" s="37"/>
    </row>
    <row r="207" spans="10:10" ht="12.75" customHeight="1" x14ac:dyDescent="0.2">
      <c r="J207" s="37"/>
    </row>
    <row r="208" spans="10:10" ht="12.75" customHeight="1" x14ac:dyDescent="0.2">
      <c r="J208" s="37"/>
    </row>
    <row r="209" spans="10:10" ht="12.75" customHeight="1" x14ac:dyDescent="0.2">
      <c r="J209" s="37"/>
    </row>
    <row r="210" spans="10:10" ht="12.75" customHeight="1" x14ac:dyDescent="0.2">
      <c r="J210" s="37"/>
    </row>
    <row r="211" spans="10:10" ht="12.75" customHeight="1" x14ac:dyDescent="0.2">
      <c r="J211" s="37"/>
    </row>
    <row r="212" spans="10:10" ht="12.75" customHeight="1" x14ac:dyDescent="0.2">
      <c r="J212" s="37"/>
    </row>
    <row r="213" spans="10:10" ht="12.75" customHeight="1" x14ac:dyDescent="0.2">
      <c r="J213" s="37"/>
    </row>
    <row r="214" spans="10:10" ht="12.75" customHeight="1" x14ac:dyDescent="0.2">
      <c r="J214" s="37"/>
    </row>
    <row r="215" spans="10:10" ht="12.75" customHeight="1" x14ac:dyDescent="0.2">
      <c r="J215" s="37"/>
    </row>
    <row r="216" spans="10:10" ht="12.75" customHeight="1" x14ac:dyDescent="0.2">
      <c r="J216" s="37"/>
    </row>
    <row r="217" spans="10:10" ht="12.75" customHeight="1" x14ac:dyDescent="0.2">
      <c r="J217" s="37"/>
    </row>
    <row r="218" spans="10:10" ht="12.75" customHeight="1" x14ac:dyDescent="0.2">
      <c r="J218" s="37"/>
    </row>
    <row r="219" spans="10:10" ht="12.75" customHeight="1" x14ac:dyDescent="0.2">
      <c r="J219" s="37"/>
    </row>
    <row r="220" spans="10:10" ht="12.75" customHeight="1" x14ac:dyDescent="0.2">
      <c r="J220" s="37"/>
    </row>
    <row r="221" spans="10:10" ht="12.75" customHeight="1" x14ac:dyDescent="0.2">
      <c r="J221" s="37"/>
    </row>
    <row r="222" spans="10:10" ht="12.75" customHeight="1" x14ac:dyDescent="0.2">
      <c r="J222" s="37"/>
    </row>
    <row r="223" spans="10:10" ht="12.75" customHeight="1" x14ac:dyDescent="0.2">
      <c r="J223" s="37"/>
    </row>
    <row r="224" spans="10:10" ht="12.75" customHeight="1" x14ac:dyDescent="0.2">
      <c r="J224" s="37"/>
    </row>
    <row r="225" spans="10:10" ht="12.75" customHeight="1" x14ac:dyDescent="0.2">
      <c r="J225" s="37"/>
    </row>
    <row r="226" spans="10:10" ht="12.75" customHeight="1" x14ac:dyDescent="0.2">
      <c r="J226" s="37"/>
    </row>
    <row r="227" spans="10:10" ht="12.75" customHeight="1" x14ac:dyDescent="0.2">
      <c r="J227" s="37"/>
    </row>
    <row r="228" spans="10:10" ht="12.75" customHeight="1" x14ac:dyDescent="0.2">
      <c r="J228" s="37"/>
    </row>
    <row r="229" spans="10:10" ht="12.75" customHeight="1" x14ac:dyDescent="0.2">
      <c r="J229" s="37"/>
    </row>
    <row r="230" spans="10:10" ht="12.75" customHeight="1" x14ac:dyDescent="0.2">
      <c r="J230" s="37"/>
    </row>
    <row r="231" spans="10:10" ht="12.75" customHeight="1" x14ac:dyDescent="0.2">
      <c r="J231" s="37"/>
    </row>
    <row r="232" spans="10:10" ht="12.75" customHeight="1" x14ac:dyDescent="0.2">
      <c r="J232" s="37"/>
    </row>
    <row r="233" spans="10:10" ht="12.75" customHeight="1" x14ac:dyDescent="0.2">
      <c r="J233" s="37"/>
    </row>
    <row r="234" spans="10:10" ht="12.75" customHeight="1" x14ac:dyDescent="0.2">
      <c r="J234" s="37"/>
    </row>
    <row r="235" spans="10:10" ht="12.75" customHeight="1" x14ac:dyDescent="0.2">
      <c r="J235" s="37"/>
    </row>
    <row r="236" spans="10:10" ht="12.75" customHeight="1" x14ac:dyDescent="0.2">
      <c r="J236" s="37"/>
    </row>
    <row r="237" spans="10:10" ht="12.75" customHeight="1" x14ac:dyDescent="0.2">
      <c r="J237" s="37"/>
    </row>
    <row r="238" spans="10:10" ht="12.75" customHeight="1" x14ac:dyDescent="0.2">
      <c r="J238" s="37"/>
    </row>
    <row r="239" spans="10:10" ht="12.75" customHeight="1" x14ac:dyDescent="0.2">
      <c r="J239" s="37"/>
    </row>
    <row r="240" spans="10:10" ht="12.75" customHeight="1" x14ac:dyDescent="0.2">
      <c r="J240" s="37"/>
    </row>
    <row r="241" spans="10:10" ht="12.75" customHeight="1" x14ac:dyDescent="0.2">
      <c r="J241" s="37"/>
    </row>
    <row r="242" spans="10:10" ht="12.75" customHeight="1" x14ac:dyDescent="0.2">
      <c r="J242" s="37"/>
    </row>
    <row r="243" spans="10:10" ht="12.75" customHeight="1" x14ac:dyDescent="0.2">
      <c r="J243" s="37"/>
    </row>
    <row r="244" spans="10:10" ht="12.75" customHeight="1" x14ac:dyDescent="0.2">
      <c r="J244" s="37"/>
    </row>
    <row r="245" spans="10:10" ht="12.75" customHeight="1" x14ac:dyDescent="0.2">
      <c r="J245" s="37"/>
    </row>
    <row r="246" spans="10:10" ht="12.75" customHeight="1" x14ac:dyDescent="0.2">
      <c r="J246" s="37"/>
    </row>
    <row r="247" spans="10:10" ht="12.75" customHeight="1" x14ac:dyDescent="0.2">
      <c r="J247" s="37"/>
    </row>
    <row r="248" spans="10:10" ht="12.75" customHeight="1" x14ac:dyDescent="0.2">
      <c r="J248" s="37"/>
    </row>
    <row r="249" spans="10:10" ht="12.75" customHeight="1" x14ac:dyDescent="0.2">
      <c r="J249" s="37"/>
    </row>
    <row r="250" spans="10:10" ht="12.75" customHeight="1" x14ac:dyDescent="0.2">
      <c r="J250" s="37"/>
    </row>
    <row r="251" spans="10:10" ht="12.75" customHeight="1" x14ac:dyDescent="0.2">
      <c r="J251" s="37"/>
    </row>
    <row r="252" spans="10:10" ht="12.75" customHeight="1" x14ac:dyDescent="0.2">
      <c r="J252" s="37"/>
    </row>
    <row r="253" spans="10:10" ht="12.75" customHeight="1" x14ac:dyDescent="0.2">
      <c r="J253" s="37"/>
    </row>
    <row r="254" spans="10:10" ht="12.75" customHeight="1" x14ac:dyDescent="0.2">
      <c r="J254" s="37"/>
    </row>
    <row r="255" spans="10:10" ht="12.75" customHeight="1" x14ac:dyDescent="0.2">
      <c r="J255" s="37"/>
    </row>
    <row r="256" spans="10:10" ht="12.75" customHeight="1" x14ac:dyDescent="0.2">
      <c r="J256" s="37"/>
    </row>
    <row r="257" spans="10:10" ht="12.75" customHeight="1" x14ac:dyDescent="0.2">
      <c r="J257" s="37"/>
    </row>
    <row r="258" spans="10:10" ht="12.75" customHeight="1" x14ac:dyDescent="0.2">
      <c r="J258" s="37"/>
    </row>
    <row r="259" spans="10:10" ht="12.75" customHeight="1" x14ac:dyDescent="0.2">
      <c r="J259" s="37"/>
    </row>
    <row r="260" spans="10:10" ht="12.75" customHeight="1" x14ac:dyDescent="0.2">
      <c r="J260" s="37"/>
    </row>
    <row r="261" spans="10:10" ht="12.75" customHeight="1" x14ac:dyDescent="0.2">
      <c r="J261" s="37"/>
    </row>
    <row r="262" spans="10:10" ht="12.75" customHeight="1" x14ac:dyDescent="0.2">
      <c r="J262" s="37"/>
    </row>
    <row r="263" spans="10:10" ht="12.75" customHeight="1" x14ac:dyDescent="0.2">
      <c r="J263" s="37"/>
    </row>
    <row r="264" spans="10:10" ht="12.75" customHeight="1" x14ac:dyDescent="0.2">
      <c r="J264" s="37"/>
    </row>
    <row r="265" spans="10:10" ht="12.75" customHeight="1" x14ac:dyDescent="0.2">
      <c r="J265" s="37"/>
    </row>
    <row r="266" spans="10:10" ht="12.75" customHeight="1" x14ac:dyDescent="0.2">
      <c r="J266" s="37"/>
    </row>
    <row r="267" spans="10:10" ht="12.75" customHeight="1" x14ac:dyDescent="0.2">
      <c r="J267" s="37"/>
    </row>
    <row r="268" spans="10:10" ht="12.75" customHeight="1" x14ac:dyDescent="0.2">
      <c r="J268" s="37"/>
    </row>
    <row r="269" spans="10:10" ht="12.75" customHeight="1" x14ac:dyDescent="0.2">
      <c r="J269" s="37"/>
    </row>
    <row r="270" spans="10:10" ht="12.75" customHeight="1" x14ac:dyDescent="0.2">
      <c r="J270" s="37"/>
    </row>
    <row r="271" spans="10:10" ht="12.75" customHeight="1" x14ac:dyDescent="0.2">
      <c r="J271" s="37"/>
    </row>
    <row r="272" spans="10:10" ht="12.75" customHeight="1" x14ac:dyDescent="0.2">
      <c r="J272" s="37"/>
    </row>
    <row r="273" spans="10:10" ht="12.75" customHeight="1" x14ac:dyDescent="0.2">
      <c r="J273" s="37"/>
    </row>
    <row r="274" spans="10:10" ht="12.75" customHeight="1" x14ac:dyDescent="0.2">
      <c r="J274" s="37"/>
    </row>
    <row r="275" spans="10:10" ht="12.75" customHeight="1" x14ac:dyDescent="0.2">
      <c r="J275" s="37"/>
    </row>
    <row r="276" spans="10:10" ht="12.75" customHeight="1" x14ac:dyDescent="0.2">
      <c r="J276" s="37"/>
    </row>
    <row r="277" spans="10:10" ht="12.75" customHeight="1" x14ac:dyDescent="0.2">
      <c r="J277" s="37"/>
    </row>
    <row r="278" spans="10:10" ht="12.75" customHeight="1" x14ac:dyDescent="0.2">
      <c r="J278" s="37"/>
    </row>
    <row r="279" spans="10:10" ht="12.75" customHeight="1" x14ac:dyDescent="0.2">
      <c r="J279" s="37"/>
    </row>
    <row r="280" spans="10:10" ht="12.75" customHeight="1" x14ac:dyDescent="0.2">
      <c r="J280" s="37"/>
    </row>
    <row r="281" spans="10:10" ht="12.75" customHeight="1" x14ac:dyDescent="0.2">
      <c r="J281" s="37"/>
    </row>
    <row r="282" spans="10:10" ht="12.75" customHeight="1" x14ac:dyDescent="0.2">
      <c r="J282" s="37"/>
    </row>
    <row r="283" spans="10:10" ht="12.75" customHeight="1" x14ac:dyDescent="0.2">
      <c r="J283" s="37"/>
    </row>
    <row r="284" spans="10:10" ht="12.75" customHeight="1" x14ac:dyDescent="0.2">
      <c r="J284" s="37"/>
    </row>
    <row r="285" spans="10:10" ht="12.75" customHeight="1" x14ac:dyDescent="0.2">
      <c r="J285" s="37"/>
    </row>
    <row r="286" spans="10:10" ht="12.75" customHeight="1" x14ac:dyDescent="0.2">
      <c r="J286" s="37"/>
    </row>
    <row r="287" spans="10:10" ht="12.75" customHeight="1" x14ac:dyDescent="0.2">
      <c r="J287" s="37"/>
    </row>
    <row r="288" spans="10:10" ht="12.75" customHeight="1" x14ac:dyDescent="0.2">
      <c r="J288" s="37"/>
    </row>
    <row r="289" spans="10:10" ht="12.75" customHeight="1" x14ac:dyDescent="0.2">
      <c r="J289" s="37"/>
    </row>
    <row r="290" spans="10:10" ht="12.75" customHeight="1" x14ac:dyDescent="0.2">
      <c r="J290" s="37"/>
    </row>
    <row r="291" spans="10:10" ht="12.75" customHeight="1" x14ac:dyDescent="0.2">
      <c r="J291" s="37"/>
    </row>
    <row r="292" spans="10:10" ht="12.75" customHeight="1" x14ac:dyDescent="0.2">
      <c r="J292" s="37"/>
    </row>
    <row r="293" spans="10:10" ht="12.75" customHeight="1" x14ac:dyDescent="0.2">
      <c r="J293" s="37"/>
    </row>
    <row r="294" spans="10:10" ht="12.75" customHeight="1" x14ac:dyDescent="0.2">
      <c r="J294" s="37"/>
    </row>
    <row r="295" spans="10:10" ht="12.75" customHeight="1" x14ac:dyDescent="0.2">
      <c r="J295" s="37"/>
    </row>
    <row r="296" spans="10:10" ht="12.75" customHeight="1" x14ac:dyDescent="0.2">
      <c r="J296" s="37"/>
    </row>
    <row r="297" spans="10:10" ht="12.75" customHeight="1" x14ac:dyDescent="0.2">
      <c r="J297" s="37"/>
    </row>
    <row r="298" spans="10:10" ht="12.75" customHeight="1" x14ac:dyDescent="0.2">
      <c r="J298" s="37"/>
    </row>
    <row r="299" spans="10:10" ht="12.75" customHeight="1" x14ac:dyDescent="0.2">
      <c r="J299" s="37"/>
    </row>
    <row r="300" spans="10:10" ht="12.75" customHeight="1" x14ac:dyDescent="0.2">
      <c r="J300" s="37"/>
    </row>
    <row r="301" spans="10:10" ht="12.75" customHeight="1" x14ac:dyDescent="0.2">
      <c r="J301" s="37"/>
    </row>
    <row r="302" spans="10:10" ht="12.75" customHeight="1" x14ac:dyDescent="0.2">
      <c r="J302" s="37"/>
    </row>
    <row r="303" spans="10:10" ht="12.75" customHeight="1" x14ac:dyDescent="0.2">
      <c r="J303" s="37"/>
    </row>
    <row r="304" spans="10:10" ht="12.75" customHeight="1" x14ac:dyDescent="0.2">
      <c r="J304" s="37"/>
    </row>
    <row r="305" spans="10:10" ht="12.75" customHeight="1" x14ac:dyDescent="0.2">
      <c r="J305" s="37"/>
    </row>
    <row r="306" spans="10:10" ht="12.75" customHeight="1" x14ac:dyDescent="0.2">
      <c r="J306" s="37"/>
    </row>
    <row r="307" spans="10:10" ht="12.75" customHeight="1" x14ac:dyDescent="0.2">
      <c r="J307" s="37"/>
    </row>
    <row r="308" spans="10:10" ht="12.75" customHeight="1" x14ac:dyDescent="0.2">
      <c r="J308" s="37"/>
    </row>
    <row r="309" spans="10:10" ht="12.75" customHeight="1" x14ac:dyDescent="0.2">
      <c r="J309" s="37"/>
    </row>
    <row r="310" spans="10:10" ht="12.75" customHeight="1" x14ac:dyDescent="0.2">
      <c r="J310" s="37"/>
    </row>
    <row r="311" spans="10:10" ht="12.75" customHeight="1" x14ac:dyDescent="0.2">
      <c r="J311" s="37"/>
    </row>
    <row r="312" spans="10:10" ht="12.75" customHeight="1" x14ac:dyDescent="0.2">
      <c r="J312" s="37"/>
    </row>
    <row r="313" spans="10:10" ht="12.75" customHeight="1" x14ac:dyDescent="0.2">
      <c r="J313" s="37"/>
    </row>
    <row r="314" spans="10:10" ht="12.75" customHeight="1" x14ac:dyDescent="0.2">
      <c r="J314" s="37"/>
    </row>
    <row r="315" spans="10:10" ht="12.75" customHeight="1" x14ac:dyDescent="0.2">
      <c r="J315" s="37"/>
    </row>
    <row r="316" spans="10:10" ht="12.75" customHeight="1" x14ac:dyDescent="0.2">
      <c r="J316" s="37"/>
    </row>
    <row r="317" spans="10:10" ht="12.75" customHeight="1" x14ac:dyDescent="0.2">
      <c r="J317" s="37"/>
    </row>
    <row r="318" spans="10:10" ht="12.75" customHeight="1" x14ac:dyDescent="0.2">
      <c r="J318" s="37"/>
    </row>
    <row r="319" spans="10:10" ht="12.75" customHeight="1" x14ac:dyDescent="0.2">
      <c r="J319" s="37"/>
    </row>
    <row r="320" spans="10:10" ht="12.75" customHeight="1" x14ac:dyDescent="0.2">
      <c r="J320" s="37"/>
    </row>
    <row r="321" spans="10:10" ht="12.75" customHeight="1" x14ac:dyDescent="0.2">
      <c r="J321" s="37"/>
    </row>
    <row r="322" spans="10:10" ht="12.75" customHeight="1" x14ac:dyDescent="0.2">
      <c r="J322" s="37"/>
    </row>
    <row r="323" spans="10:10" ht="12.75" customHeight="1" x14ac:dyDescent="0.2">
      <c r="J323" s="37"/>
    </row>
    <row r="324" spans="10:10" ht="12.75" customHeight="1" x14ac:dyDescent="0.2">
      <c r="J324" s="37"/>
    </row>
    <row r="325" spans="10:10" ht="12.75" customHeight="1" x14ac:dyDescent="0.2">
      <c r="J325" s="37"/>
    </row>
    <row r="326" spans="10:10" ht="12.75" customHeight="1" x14ac:dyDescent="0.2">
      <c r="J326" s="37"/>
    </row>
    <row r="327" spans="10:10" ht="12.75" customHeight="1" x14ac:dyDescent="0.2">
      <c r="J327" s="37"/>
    </row>
    <row r="328" spans="10:10" ht="12.75" customHeight="1" x14ac:dyDescent="0.2">
      <c r="J328" s="37"/>
    </row>
    <row r="329" spans="10:10" ht="12.75" customHeight="1" x14ac:dyDescent="0.2">
      <c r="J329" s="37"/>
    </row>
    <row r="330" spans="10:10" ht="12.75" customHeight="1" x14ac:dyDescent="0.2">
      <c r="J330" s="37"/>
    </row>
    <row r="331" spans="10:10" ht="12.75" customHeight="1" x14ac:dyDescent="0.2">
      <c r="J331" s="37"/>
    </row>
    <row r="332" spans="10:10" ht="12.75" customHeight="1" x14ac:dyDescent="0.2">
      <c r="J332" s="37"/>
    </row>
    <row r="333" spans="10:10" ht="12.75" customHeight="1" x14ac:dyDescent="0.2">
      <c r="J333" s="37"/>
    </row>
    <row r="334" spans="10:10" ht="12.75" customHeight="1" x14ac:dyDescent="0.2">
      <c r="J334" s="37"/>
    </row>
    <row r="335" spans="10:10" ht="12.75" customHeight="1" x14ac:dyDescent="0.2">
      <c r="J335" s="37"/>
    </row>
    <row r="336" spans="10:10" ht="12.75" customHeight="1" x14ac:dyDescent="0.2">
      <c r="J336" s="37"/>
    </row>
    <row r="337" spans="10:10" ht="12.75" customHeight="1" x14ac:dyDescent="0.2">
      <c r="J337" s="37"/>
    </row>
    <row r="338" spans="10:10" ht="12.75" customHeight="1" x14ac:dyDescent="0.2">
      <c r="J338" s="37"/>
    </row>
    <row r="339" spans="10:10" ht="12.75" customHeight="1" x14ac:dyDescent="0.2">
      <c r="J339" s="37"/>
    </row>
    <row r="340" spans="10:10" ht="12.75" customHeight="1" x14ac:dyDescent="0.2">
      <c r="J340" s="37"/>
    </row>
    <row r="341" spans="10:10" ht="12.75" customHeight="1" x14ac:dyDescent="0.2">
      <c r="J341" s="37"/>
    </row>
    <row r="342" spans="10:10" ht="12.75" customHeight="1" x14ac:dyDescent="0.2">
      <c r="J342" s="37"/>
    </row>
    <row r="343" spans="10:10" ht="12.75" customHeight="1" x14ac:dyDescent="0.2">
      <c r="J343" s="37"/>
    </row>
    <row r="344" spans="10:10" ht="12.75" customHeight="1" x14ac:dyDescent="0.2">
      <c r="J344" s="37"/>
    </row>
    <row r="345" spans="10:10" ht="12.75" customHeight="1" x14ac:dyDescent="0.2">
      <c r="J345" s="37"/>
    </row>
    <row r="346" spans="10:10" ht="12.75" customHeight="1" x14ac:dyDescent="0.2">
      <c r="J346" s="37"/>
    </row>
    <row r="347" spans="10:10" ht="12.75" customHeight="1" x14ac:dyDescent="0.2">
      <c r="J347" s="37"/>
    </row>
    <row r="348" spans="10:10" ht="12.75" customHeight="1" x14ac:dyDescent="0.2">
      <c r="J348" s="37"/>
    </row>
    <row r="349" spans="10:10" ht="12.75" customHeight="1" x14ac:dyDescent="0.2">
      <c r="J349" s="37"/>
    </row>
    <row r="350" spans="10:10" ht="12.75" customHeight="1" x14ac:dyDescent="0.2">
      <c r="J350" s="37"/>
    </row>
    <row r="351" spans="10:10" ht="12.75" customHeight="1" x14ac:dyDescent="0.2">
      <c r="J351" s="37"/>
    </row>
    <row r="352" spans="10:10" ht="12.75" customHeight="1" x14ac:dyDescent="0.2">
      <c r="J352" s="37"/>
    </row>
    <row r="353" spans="10:10" ht="12.75" customHeight="1" x14ac:dyDescent="0.2">
      <c r="J353" s="37"/>
    </row>
    <row r="354" spans="10:10" ht="12.75" customHeight="1" x14ac:dyDescent="0.2">
      <c r="J354" s="37"/>
    </row>
    <row r="355" spans="10:10" ht="12.75" customHeight="1" x14ac:dyDescent="0.2">
      <c r="J355" s="37"/>
    </row>
    <row r="356" spans="10:10" ht="12.75" customHeight="1" x14ac:dyDescent="0.2">
      <c r="J356" s="37"/>
    </row>
    <row r="357" spans="10:10" ht="12.75" customHeight="1" x14ac:dyDescent="0.2">
      <c r="J357" s="37"/>
    </row>
    <row r="358" spans="10:10" ht="12.75" customHeight="1" x14ac:dyDescent="0.2">
      <c r="J358" s="37"/>
    </row>
    <row r="359" spans="10:10" ht="12.75" customHeight="1" x14ac:dyDescent="0.2">
      <c r="J359" s="37"/>
    </row>
    <row r="360" spans="10:10" ht="12.75" customHeight="1" x14ac:dyDescent="0.2">
      <c r="J360" s="37"/>
    </row>
    <row r="361" spans="10:10" ht="12.75" customHeight="1" x14ac:dyDescent="0.2">
      <c r="J361" s="37"/>
    </row>
    <row r="362" spans="10:10" ht="12.75" customHeight="1" x14ac:dyDescent="0.2">
      <c r="J362" s="37"/>
    </row>
    <row r="363" spans="10:10" ht="12.75" customHeight="1" x14ac:dyDescent="0.2">
      <c r="J363" s="37"/>
    </row>
    <row r="364" spans="10:10" ht="12.75" customHeight="1" x14ac:dyDescent="0.2">
      <c r="J364" s="37"/>
    </row>
    <row r="365" spans="10:10" ht="12.75" customHeight="1" x14ac:dyDescent="0.2">
      <c r="J365" s="37"/>
    </row>
    <row r="366" spans="10:10" ht="12.75" customHeight="1" x14ac:dyDescent="0.2">
      <c r="J366" s="37"/>
    </row>
    <row r="367" spans="10:10" ht="12.75" customHeight="1" x14ac:dyDescent="0.2">
      <c r="J367" s="37"/>
    </row>
    <row r="368" spans="10:10" ht="12.75" customHeight="1" x14ac:dyDescent="0.2">
      <c r="J368" s="37"/>
    </row>
    <row r="369" spans="10:10" ht="12.75" customHeight="1" x14ac:dyDescent="0.2">
      <c r="J369" s="37"/>
    </row>
    <row r="370" spans="10:10" ht="12.75" customHeight="1" x14ac:dyDescent="0.2">
      <c r="J370" s="37"/>
    </row>
    <row r="371" spans="10:10" ht="12.75" customHeight="1" x14ac:dyDescent="0.2">
      <c r="J371" s="37"/>
    </row>
    <row r="372" spans="10:10" ht="12.75" customHeight="1" x14ac:dyDescent="0.2">
      <c r="J372" s="37"/>
    </row>
    <row r="373" spans="10:10" ht="12.75" customHeight="1" x14ac:dyDescent="0.2">
      <c r="J373" s="37"/>
    </row>
    <row r="374" spans="10:10" ht="12.75" customHeight="1" x14ac:dyDescent="0.2">
      <c r="J374" s="37"/>
    </row>
    <row r="375" spans="10:10" ht="12.75" customHeight="1" x14ac:dyDescent="0.2">
      <c r="J375" s="37"/>
    </row>
    <row r="376" spans="10:10" ht="12.75" customHeight="1" x14ac:dyDescent="0.2">
      <c r="J376" s="37"/>
    </row>
    <row r="377" spans="10:10" ht="12.75" customHeight="1" x14ac:dyDescent="0.2">
      <c r="J377" s="37"/>
    </row>
    <row r="378" spans="10:10" ht="12.75" customHeight="1" x14ac:dyDescent="0.2">
      <c r="J378" s="37"/>
    </row>
    <row r="379" spans="10:10" ht="12.75" customHeight="1" x14ac:dyDescent="0.2">
      <c r="J379" s="37"/>
    </row>
    <row r="380" spans="10:10" ht="12.75" customHeight="1" x14ac:dyDescent="0.2">
      <c r="J380" s="37"/>
    </row>
    <row r="381" spans="10:10" ht="12.75" customHeight="1" x14ac:dyDescent="0.2">
      <c r="J381" s="37"/>
    </row>
    <row r="382" spans="10:10" ht="12.75" customHeight="1" x14ac:dyDescent="0.2">
      <c r="J382" s="37"/>
    </row>
    <row r="383" spans="10:10" ht="12.75" customHeight="1" x14ac:dyDescent="0.2">
      <c r="J383" s="37"/>
    </row>
    <row r="384" spans="10:10" ht="12.75" customHeight="1" x14ac:dyDescent="0.2">
      <c r="J384" s="37"/>
    </row>
    <row r="385" spans="10:10" ht="12.75" customHeight="1" x14ac:dyDescent="0.2">
      <c r="J385" s="37"/>
    </row>
    <row r="386" spans="10:10" ht="12.75" customHeight="1" x14ac:dyDescent="0.2">
      <c r="J386" s="37"/>
    </row>
    <row r="387" spans="10:10" ht="12.75" customHeight="1" x14ac:dyDescent="0.2">
      <c r="J387" s="37"/>
    </row>
    <row r="388" spans="10:10" ht="12.75" customHeight="1" x14ac:dyDescent="0.2">
      <c r="J388" s="37"/>
    </row>
    <row r="389" spans="10:10" ht="12.75" customHeight="1" x14ac:dyDescent="0.2">
      <c r="J389" s="37"/>
    </row>
    <row r="390" spans="10:10" ht="12.75" customHeight="1" x14ac:dyDescent="0.2">
      <c r="J390" s="37"/>
    </row>
    <row r="391" spans="10:10" ht="12.75" customHeight="1" x14ac:dyDescent="0.2">
      <c r="J391" s="37"/>
    </row>
    <row r="392" spans="10:10" ht="12.75" customHeight="1" x14ac:dyDescent="0.2">
      <c r="J392" s="37"/>
    </row>
    <row r="393" spans="10:10" ht="12.75" customHeight="1" x14ac:dyDescent="0.2">
      <c r="J393" s="37"/>
    </row>
    <row r="394" spans="10:10" ht="12.75" customHeight="1" x14ac:dyDescent="0.2">
      <c r="J394" s="37"/>
    </row>
    <row r="395" spans="10:10" ht="12.75" customHeight="1" x14ac:dyDescent="0.2">
      <c r="J395" s="37"/>
    </row>
    <row r="396" spans="10:10" ht="12.75" customHeight="1" x14ac:dyDescent="0.2">
      <c r="J396" s="37"/>
    </row>
    <row r="397" spans="10:10" ht="12.75" customHeight="1" x14ac:dyDescent="0.2">
      <c r="J397" s="37"/>
    </row>
    <row r="398" spans="10:10" ht="12.75" customHeight="1" x14ac:dyDescent="0.2">
      <c r="J398" s="37"/>
    </row>
    <row r="399" spans="10:10" ht="12.75" customHeight="1" x14ac:dyDescent="0.2">
      <c r="J399" s="37"/>
    </row>
    <row r="400" spans="10:10" ht="12.75" customHeight="1" x14ac:dyDescent="0.2">
      <c r="J400" s="37"/>
    </row>
    <row r="401" spans="10:10" ht="12.75" customHeight="1" x14ac:dyDescent="0.2">
      <c r="J401" s="37"/>
    </row>
    <row r="402" spans="10:10" ht="12.75" customHeight="1" x14ac:dyDescent="0.2">
      <c r="J402" s="37"/>
    </row>
    <row r="403" spans="10:10" ht="12.75" customHeight="1" x14ac:dyDescent="0.2">
      <c r="J403" s="37"/>
    </row>
    <row r="404" spans="10:10" ht="12.75" customHeight="1" x14ac:dyDescent="0.2">
      <c r="J404" s="37"/>
    </row>
    <row r="405" spans="10:10" ht="12.75" customHeight="1" x14ac:dyDescent="0.2">
      <c r="J405" s="37"/>
    </row>
    <row r="406" spans="10:10" ht="12.75" customHeight="1" x14ac:dyDescent="0.2">
      <c r="J406" s="37"/>
    </row>
    <row r="407" spans="10:10" ht="12.75" customHeight="1" x14ac:dyDescent="0.2">
      <c r="J407" s="37"/>
    </row>
    <row r="408" spans="10:10" ht="12.75" customHeight="1" x14ac:dyDescent="0.2">
      <c r="J408" s="37"/>
    </row>
    <row r="409" spans="10:10" ht="12.75" customHeight="1" x14ac:dyDescent="0.2">
      <c r="J409" s="37"/>
    </row>
    <row r="410" spans="10:10" ht="12.75" customHeight="1" x14ac:dyDescent="0.2">
      <c r="J410" s="37"/>
    </row>
    <row r="411" spans="10:10" ht="12.75" customHeight="1" x14ac:dyDescent="0.2">
      <c r="J411" s="37"/>
    </row>
    <row r="412" spans="10:10" ht="12.75" customHeight="1" x14ac:dyDescent="0.2">
      <c r="J412" s="37"/>
    </row>
    <row r="413" spans="10:10" ht="12.75" customHeight="1" x14ac:dyDescent="0.2">
      <c r="J413" s="37"/>
    </row>
    <row r="414" spans="10:10" ht="12.75" customHeight="1" x14ac:dyDescent="0.2">
      <c r="J414" s="37"/>
    </row>
    <row r="415" spans="10:10" ht="12.75" customHeight="1" x14ac:dyDescent="0.2">
      <c r="J415" s="37"/>
    </row>
    <row r="416" spans="10:10" ht="12.75" customHeight="1" x14ac:dyDescent="0.2">
      <c r="J416" s="37"/>
    </row>
    <row r="417" spans="10:10" ht="12.75" customHeight="1" x14ac:dyDescent="0.2">
      <c r="J417" s="37"/>
    </row>
    <row r="418" spans="10:10" ht="12.75" customHeight="1" x14ac:dyDescent="0.2">
      <c r="J418" s="37"/>
    </row>
    <row r="419" spans="10:10" ht="12.75" customHeight="1" x14ac:dyDescent="0.2">
      <c r="J419" s="37"/>
    </row>
    <row r="420" spans="10:10" ht="12.75" customHeight="1" x14ac:dyDescent="0.2">
      <c r="J420" s="37"/>
    </row>
    <row r="421" spans="10:10" ht="12.75" customHeight="1" x14ac:dyDescent="0.2">
      <c r="J421" s="37"/>
    </row>
    <row r="422" spans="10:10" ht="12.75" customHeight="1" x14ac:dyDescent="0.2">
      <c r="J422" s="37"/>
    </row>
    <row r="423" spans="10:10" ht="12.75" customHeight="1" x14ac:dyDescent="0.2">
      <c r="J423" s="37"/>
    </row>
    <row r="424" spans="10:10" ht="12.75" customHeight="1" x14ac:dyDescent="0.2">
      <c r="J424" s="37"/>
    </row>
    <row r="425" spans="10:10" ht="12.75" customHeight="1" x14ac:dyDescent="0.2">
      <c r="J425" s="37"/>
    </row>
    <row r="426" spans="10:10" ht="12.75" customHeight="1" x14ac:dyDescent="0.2">
      <c r="J426" s="37"/>
    </row>
    <row r="427" spans="10:10" ht="12.75" customHeight="1" x14ac:dyDescent="0.2">
      <c r="J427" s="37"/>
    </row>
    <row r="428" spans="10:10" ht="12.75" customHeight="1" x14ac:dyDescent="0.2">
      <c r="J428" s="37"/>
    </row>
    <row r="429" spans="10:10" ht="12.75" customHeight="1" x14ac:dyDescent="0.2">
      <c r="J429" s="37"/>
    </row>
    <row r="430" spans="10:10" ht="12.75" customHeight="1" x14ac:dyDescent="0.2">
      <c r="J430" s="37"/>
    </row>
    <row r="431" spans="10:10" ht="12.75" customHeight="1" x14ac:dyDescent="0.2">
      <c r="J431" s="37"/>
    </row>
    <row r="432" spans="10:10" ht="12.75" customHeight="1" x14ac:dyDescent="0.2">
      <c r="J432" s="37"/>
    </row>
    <row r="433" spans="10:10" ht="12.75" customHeight="1" x14ac:dyDescent="0.2">
      <c r="J433" s="37"/>
    </row>
    <row r="434" spans="10:10" ht="12.75" customHeight="1" x14ac:dyDescent="0.2">
      <c r="J434" s="37"/>
    </row>
    <row r="435" spans="10:10" ht="12.75" customHeight="1" x14ac:dyDescent="0.2">
      <c r="J435" s="37"/>
    </row>
    <row r="436" spans="10:10" ht="12.75" customHeight="1" x14ac:dyDescent="0.2">
      <c r="J436" s="37"/>
    </row>
    <row r="437" spans="10:10" ht="12.75" customHeight="1" x14ac:dyDescent="0.2">
      <c r="J437" s="37"/>
    </row>
    <row r="438" spans="10:10" ht="12.75" customHeight="1" x14ac:dyDescent="0.2">
      <c r="J438" s="37"/>
    </row>
    <row r="439" spans="10:10" ht="12.75" customHeight="1" x14ac:dyDescent="0.2">
      <c r="J439" s="37"/>
    </row>
    <row r="440" spans="10:10" ht="12.75" customHeight="1" x14ac:dyDescent="0.2">
      <c r="J440" s="37"/>
    </row>
    <row r="441" spans="10:10" ht="12.75" customHeight="1" x14ac:dyDescent="0.2">
      <c r="J441" s="37"/>
    </row>
    <row r="442" spans="10:10" ht="12.75" customHeight="1" x14ac:dyDescent="0.2">
      <c r="J442" s="37"/>
    </row>
    <row r="443" spans="10:10" ht="12.75" customHeight="1" x14ac:dyDescent="0.2">
      <c r="J443" s="37"/>
    </row>
    <row r="444" spans="10:10" ht="12.75" customHeight="1" x14ac:dyDescent="0.2">
      <c r="J444" s="37"/>
    </row>
    <row r="445" spans="10:10" ht="12.75" customHeight="1" x14ac:dyDescent="0.2">
      <c r="J445" s="37"/>
    </row>
    <row r="446" spans="10:10" ht="12.75" customHeight="1" x14ac:dyDescent="0.2">
      <c r="J446" s="37"/>
    </row>
    <row r="447" spans="10:10" ht="12.75" customHeight="1" x14ac:dyDescent="0.2">
      <c r="J447" s="37"/>
    </row>
    <row r="448" spans="10:10" ht="12.75" customHeight="1" x14ac:dyDescent="0.2">
      <c r="J448" s="37"/>
    </row>
    <row r="449" spans="10:10" ht="12.75" customHeight="1" x14ac:dyDescent="0.2">
      <c r="J449" s="37"/>
    </row>
    <row r="450" spans="10:10" ht="12.75" customHeight="1" x14ac:dyDescent="0.2">
      <c r="J450" s="37"/>
    </row>
    <row r="451" spans="10:10" ht="12.75" customHeight="1" x14ac:dyDescent="0.2">
      <c r="J451" s="37"/>
    </row>
    <row r="452" spans="10:10" ht="12.75" customHeight="1" x14ac:dyDescent="0.2">
      <c r="J452" s="37"/>
    </row>
    <row r="453" spans="10:10" ht="12.75" customHeight="1" x14ac:dyDescent="0.2">
      <c r="J453" s="37"/>
    </row>
    <row r="454" spans="10:10" ht="12.75" customHeight="1" x14ac:dyDescent="0.2">
      <c r="J454" s="37"/>
    </row>
    <row r="455" spans="10:10" ht="12.75" customHeight="1" x14ac:dyDescent="0.2">
      <c r="J455" s="37"/>
    </row>
    <row r="456" spans="10:10" ht="12.75" customHeight="1" x14ac:dyDescent="0.2">
      <c r="J456" s="37"/>
    </row>
    <row r="457" spans="10:10" ht="12.75" customHeight="1" x14ac:dyDescent="0.2">
      <c r="J457" s="37"/>
    </row>
    <row r="458" spans="10:10" ht="12.75" customHeight="1" x14ac:dyDescent="0.2">
      <c r="J458" s="37"/>
    </row>
    <row r="459" spans="10:10" ht="12.75" customHeight="1" x14ac:dyDescent="0.2">
      <c r="J459" s="37"/>
    </row>
    <row r="460" spans="10:10" ht="12.75" customHeight="1" x14ac:dyDescent="0.2">
      <c r="J460" s="37"/>
    </row>
    <row r="461" spans="10:10" ht="12.75" customHeight="1" x14ac:dyDescent="0.2">
      <c r="J461" s="37"/>
    </row>
    <row r="462" spans="10:10" ht="12.75" customHeight="1" x14ac:dyDescent="0.2">
      <c r="J462" s="37"/>
    </row>
    <row r="463" spans="10:10" ht="12.75" customHeight="1" x14ac:dyDescent="0.2">
      <c r="J463" s="37"/>
    </row>
    <row r="464" spans="10:10" ht="12.75" customHeight="1" x14ac:dyDescent="0.2">
      <c r="J464" s="37"/>
    </row>
    <row r="465" spans="10:10" ht="12.75" customHeight="1" x14ac:dyDescent="0.2">
      <c r="J465" s="37"/>
    </row>
    <row r="466" spans="10:10" ht="12.75" customHeight="1" x14ac:dyDescent="0.2">
      <c r="J466" s="37"/>
    </row>
    <row r="467" spans="10:10" ht="12.75" customHeight="1" x14ac:dyDescent="0.2">
      <c r="J467" s="37"/>
    </row>
    <row r="468" spans="10:10" ht="12.75" customHeight="1" x14ac:dyDescent="0.2">
      <c r="J468" s="37"/>
    </row>
    <row r="469" spans="10:10" ht="12.75" customHeight="1" x14ac:dyDescent="0.2">
      <c r="J469" s="37"/>
    </row>
    <row r="470" spans="10:10" ht="12.75" customHeight="1" x14ac:dyDescent="0.2">
      <c r="J470" s="37"/>
    </row>
    <row r="471" spans="10:10" ht="12.75" customHeight="1" x14ac:dyDescent="0.2">
      <c r="J471" s="37"/>
    </row>
    <row r="472" spans="10:10" ht="12.75" customHeight="1" x14ac:dyDescent="0.2">
      <c r="J472" s="37"/>
    </row>
    <row r="473" spans="10:10" ht="12.75" customHeight="1" x14ac:dyDescent="0.2">
      <c r="J473" s="37"/>
    </row>
    <row r="474" spans="10:10" ht="12.75" customHeight="1" x14ac:dyDescent="0.2">
      <c r="J474" s="37"/>
    </row>
    <row r="475" spans="10:10" ht="12.75" customHeight="1" x14ac:dyDescent="0.2">
      <c r="J475" s="37"/>
    </row>
    <row r="476" spans="10:10" ht="12.75" customHeight="1" x14ac:dyDescent="0.2">
      <c r="J476" s="37"/>
    </row>
    <row r="477" spans="10:10" ht="12.75" customHeight="1" x14ac:dyDescent="0.2">
      <c r="J477" s="37"/>
    </row>
    <row r="478" spans="10:10" ht="12.75" customHeight="1" x14ac:dyDescent="0.2">
      <c r="J478" s="37"/>
    </row>
    <row r="479" spans="10:10" ht="12.75" customHeight="1" x14ac:dyDescent="0.2">
      <c r="J479" s="37"/>
    </row>
    <row r="480" spans="10:10" ht="12.75" customHeight="1" x14ac:dyDescent="0.2">
      <c r="J480" s="37"/>
    </row>
    <row r="481" spans="10:10" ht="12.75" customHeight="1" x14ac:dyDescent="0.2">
      <c r="J481" s="37"/>
    </row>
    <row r="482" spans="10:10" ht="12.75" customHeight="1" x14ac:dyDescent="0.2">
      <c r="J482" s="37"/>
    </row>
    <row r="483" spans="10:10" ht="12.75" customHeight="1" x14ac:dyDescent="0.2">
      <c r="J483" s="37"/>
    </row>
    <row r="484" spans="10:10" ht="12.75" customHeight="1" x14ac:dyDescent="0.2">
      <c r="J484" s="37"/>
    </row>
    <row r="485" spans="10:10" ht="12.75" customHeight="1" x14ac:dyDescent="0.2">
      <c r="J485" s="37"/>
    </row>
    <row r="486" spans="10:10" ht="12.75" customHeight="1" x14ac:dyDescent="0.2">
      <c r="J486" s="37"/>
    </row>
    <row r="487" spans="10:10" ht="12.75" customHeight="1" x14ac:dyDescent="0.2">
      <c r="J487" s="37"/>
    </row>
    <row r="488" spans="10:10" ht="12.75" customHeight="1" x14ac:dyDescent="0.2">
      <c r="J488" s="37"/>
    </row>
    <row r="489" spans="10:10" ht="12.75" customHeight="1" x14ac:dyDescent="0.2">
      <c r="J489" s="37"/>
    </row>
    <row r="490" spans="10:10" ht="12.75" customHeight="1" x14ac:dyDescent="0.2">
      <c r="J490" s="37"/>
    </row>
    <row r="491" spans="10:10" ht="12.75" customHeight="1" x14ac:dyDescent="0.2">
      <c r="J491" s="37"/>
    </row>
    <row r="492" spans="10:10" ht="12.75" customHeight="1" x14ac:dyDescent="0.2">
      <c r="J492" s="37"/>
    </row>
    <row r="493" spans="10:10" ht="12.75" customHeight="1" x14ac:dyDescent="0.2">
      <c r="J493" s="37"/>
    </row>
    <row r="494" spans="10:10" ht="12.75" customHeight="1" x14ac:dyDescent="0.2">
      <c r="J494" s="37"/>
    </row>
    <row r="495" spans="10:10" ht="12.75" customHeight="1" x14ac:dyDescent="0.2">
      <c r="J495" s="37"/>
    </row>
    <row r="496" spans="10:10" ht="12.75" customHeight="1" x14ac:dyDescent="0.2">
      <c r="J496" s="37"/>
    </row>
    <row r="497" spans="10:10" ht="12.75" customHeight="1" x14ac:dyDescent="0.2">
      <c r="J497" s="37"/>
    </row>
    <row r="498" spans="10:10" ht="12.75" customHeight="1" x14ac:dyDescent="0.2">
      <c r="J498" s="37"/>
    </row>
    <row r="499" spans="10:10" ht="12.75" customHeight="1" x14ac:dyDescent="0.2">
      <c r="J499" s="37"/>
    </row>
    <row r="500" spans="10:10" ht="12.75" customHeight="1" x14ac:dyDescent="0.2">
      <c r="J500" s="37"/>
    </row>
    <row r="501" spans="10:10" ht="12.75" customHeight="1" x14ac:dyDescent="0.2">
      <c r="J501" s="37"/>
    </row>
    <row r="502" spans="10:10" ht="12.75" customHeight="1" x14ac:dyDescent="0.2">
      <c r="J502" s="37"/>
    </row>
    <row r="503" spans="10:10" ht="12.75" customHeight="1" x14ac:dyDescent="0.2">
      <c r="J503" s="37"/>
    </row>
    <row r="504" spans="10:10" ht="12.75" customHeight="1" x14ac:dyDescent="0.2">
      <c r="J504" s="37"/>
    </row>
    <row r="505" spans="10:10" ht="12.75" customHeight="1" x14ac:dyDescent="0.2">
      <c r="J505" s="37"/>
    </row>
    <row r="506" spans="10:10" ht="12.75" customHeight="1" x14ac:dyDescent="0.2">
      <c r="J506" s="37"/>
    </row>
    <row r="507" spans="10:10" ht="12.75" customHeight="1" x14ac:dyDescent="0.2">
      <c r="J507" s="37"/>
    </row>
    <row r="508" spans="10:10" ht="12.75" customHeight="1" x14ac:dyDescent="0.2">
      <c r="J508" s="37"/>
    </row>
    <row r="509" spans="10:10" ht="12.75" customHeight="1" x14ac:dyDescent="0.2">
      <c r="J509" s="37"/>
    </row>
    <row r="510" spans="10:10" ht="12.75" customHeight="1" x14ac:dyDescent="0.2">
      <c r="J510" s="37"/>
    </row>
    <row r="511" spans="10:10" ht="12.75" customHeight="1" x14ac:dyDescent="0.2">
      <c r="J511" s="37"/>
    </row>
    <row r="512" spans="10:10" ht="12.75" customHeight="1" x14ac:dyDescent="0.2">
      <c r="J512" s="37"/>
    </row>
    <row r="513" spans="10:10" ht="12.75" customHeight="1" x14ac:dyDescent="0.2">
      <c r="J513" s="37"/>
    </row>
    <row r="514" spans="10:10" ht="12.75" customHeight="1" x14ac:dyDescent="0.2">
      <c r="J514" s="37"/>
    </row>
    <row r="515" spans="10:10" ht="12.75" customHeight="1" x14ac:dyDescent="0.2">
      <c r="J515" s="37"/>
    </row>
    <row r="516" spans="10:10" ht="12.75" customHeight="1" x14ac:dyDescent="0.2">
      <c r="J516" s="37"/>
    </row>
    <row r="517" spans="10:10" ht="12.75" customHeight="1" x14ac:dyDescent="0.2">
      <c r="J517" s="37"/>
    </row>
    <row r="518" spans="10:10" ht="12.75" customHeight="1" x14ac:dyDescent="0.2">
      <c r="J518" s="37"/>
    </row>
    <row r="519" spans="10:10" ht="12.75" customHeight="1" x14ac:dyDescent="0.2">
      <c r="J519" s="37"/>
    </row>
    <row r="520" spans="10:10" ht="12.75" customHeight="1" x14ac:dyDescent="0.2">
      <c r="J520" s="37"/>
    </row>
    <row r="521" spans="10:10" ht="12.75" customHeight="1" x14ac:dyDescent="0.2">
      <c r="J521" s="37"/>
    </row>
    <row r="522" spans="10:10" ht="12.75" customHeight="1" x14ac:dyDescent="0.2">
      <c r="J522" s="37"/>
    </row>
    <row r="523" spans="10:10" ht="12.75" customHeight="1" x14ac:dyDescent="0.2">
      <c r="J523" s="37"/>
    </row>
    <row r="524" spans="10:10" ht="12.75" customHeight="1" x14ac:dyDescent="0.2">
      <c r="J524" s="37"/>
    </row>
    <row r="525" spans="10:10" ht="12.75" customHeight="1" x14ac:dyDescent="0.2">
      <c r="J525" s="37"/>
    </row>
    <row r="526" spans="10:10" ht="12.75" customHeight="1" x14ac:dyDescent="0.2">
      <c r="J526" s="37"/>
    </row>
    <row r="527" spans="10:10" ht="12.75" customHeight="1" x14ac:dyDescent="0.2">
      <c r="J527" s="37"/>
    </row>
    <row r="528" spans="10:10" ht="12.75" customHeight="1" x14ac:dyDescent="0.2">
      <c r="J528" s="37"/>
    </row>
    <row r="529" spans="10:10" ht="12.75" customHeight="1" x14ac:dyDescent="0.2">
      <c r="J529" s="37"/>
    </row>
    <row r="530" spans="10:10" ht="12.75" customHeight="1" x14ac:dyDescent="0.2">
      <c r="J530" s="37"/>
    </row>
    <row r="531" spans="10:10" ht="12.75" customHeight="1" x14ac:dyDescent="0.2">
      <c r="J531" s="37"/>
    </row>
    <row r="532" spans="10:10" ht="12.75" customHeight="1" x14ac:dyDescent="0.2">
      <c r="J532" s="37"/>
    </row>
    <row r="533" spans="10:10" ht="12.75" customHeight="1" x14ac:dyDescent="0.2">
      <c r="J533" s="37"/>
    </row>
    <row r="534" spans="10:10" ht="12.75" customHeight="1" x14ac:dyDescent="0.2">
      <c r="J534" s="37"/>
    </row>
    <row r="535" spans="10:10" ht="12.75" customHeight="1" x14ac:dyDescent="0.2">
      <c r="J535" s="37"/>
    </row>
    <row r="536" spans="10:10" ht="12.75" customHeight="1" x14ac:dyDescent="0.2">
      <c r="J536" s="37"/>
    </row>
    <row r="537" spans="10:10" ht="12.75" customHeight="1" x14ac:dyDescent="0.2">
      <c r="J537" s="37"/>
    </row>
    <row r="538" spans="10:10" ht="12.75" customHeight="1" x14ac:dyDescent="0.2">
      <c r="J538" s="37"/>
    </row>
    <row r="539" spans="10:10" ht="12.75" customHeight="1" x14ac:dyDescent="0.2">
      <c r="J539" s="37"/>
    </row>
    <row r="540" spans="10:10" ht="12.75" customHeight="1" x14ac:dyDescent="0.2">
      <c r="J540" s="37"/>
    </row>
    <row r="541" spans="10:10" ht="12.75" customHeight="1" x14ac:dyDescent="0.2">
      <c r="J541" s="37"/>
    </row>
    <row r="542" spans="10:10" ht="12.75" customHeight="1" x14ac:dyDescent="0.2">
      <c r="J542" s="37"/>
    </row>
    <row r="543" spans="10:10" ht="12.75" customHeight="1" x14ac:dyDescent="0.2">
      <c r="J543" s="37"/>
    </row>
    <row r="544" spans="10:10" ht="12.75" customHeight="1" x14ac:dyDescent="0.2">
      <c r="J544" s="37"/>
    </row>
    <row r="545" spans="10:10" ht="12.75" customHeight="1" x14ac:dyDescent="0.2">
      <c r="J545" s="37"/>
    </row>
    <row r="546" spans="10:10" ht="12.75" customHeight="1" x14ac:dyDescent="0.2">
      <c r="J546" s="37"/>
    </row>
    <row r="547" spans="10:10" ht="12.75" customHeight="1" x14ac:dyDescent="0.2">
      <c r="J547" s="37"/>
    </row>
    <row r="548" spans="10:10" ht="12.75" customHeight="1" x14ac:dyDescent="0.2">
      <c r="J548" s="37"/>
    </row>
    <row r="549" spans="10:10" ht="12.75" customHeight="1" x14ac:dyDescent="0.2">
      <c r="J549" s="37"/>
    </row>
    <row r="550" spans="10:10" ht="12.75" customHeight="1" x14ac:dyDescent="0.2">
      <c r="J550" s="37"/>
    </row>
    <row r="551" spans="10:10" ht="12.75" customHeight="1" x14ac:dyDescent="0.2">
      <c r="J551" s="37"/>
    </row>
    <row r="552" spans="10:10" ht="12.75" customHeight="1" x14ac:dyDescent="0.2">
      <c r="J552" s="37"/>
    </row>
    <row r="553" spans="10:10" ht="12.75" customHeight="1" x14ac:dyDescent="0.2">
      <c r="J553" s="37"/>
    </row>
    <row r="554" spans="10:10" ht="12.75" customHeight="1" x14ac:dyDescent="0.2">
      <c r="J554" s="37"/>
    </row>
    <row r="555" spans="10:10" ht="12.75" customHeight="1" x14ac:dyDescent="0.2">
      <c r="J555" s="37"/>
    </row>
    <row r="556" spans="10:10" ht="12.75" customHeight="1" x14ac:dyDescent="0.2">
      <c r="J556" s="37"/>
    </row>
    <row r="557" spans="10:10" ht="12.75" customHeight="1" x14ac:dyDescent="0.2">
      <c r="J557" s="37"/>
    </row>
    <row r="558" spans="10:10" ht="12.75" customHeight="1" x14ac:dyDescent="0.2">
      <c r="J558" s="37"/>
    </row>
    <row r="559" spans="10:10" ht="12.75" customHeight="1" x14ac:dyDescent="0.2">
      <c r="J559" s="37"/>
    </row>
    <row r="560" spans="10:10" ht="12.75" customHeight="1" x14ac:dyDescent="0.2">
      <c r="J560" s="37"/>
    </row>
    <row r="561" spans="10:10" ht="12.75" customHeight="1" x14ac:dyDescent="0.2">
      <c r="J561" s="37"/>
    </row>
    <row r="562" spans="10:10" ht="12.75" customHeight="1" x14ac:dyDescent="0.2">
      <c r="J562" s="37"/>
    </row>
    <row r="563" spans="10:10" ht="12.75" customHeight="1" x14ac:dyDescent="0.2">
      <c r="J563" s="37"/>
    </row>
    <row r="564" spans="10:10" ht="12.75" customHeight="1" x14ac:dyDescent="0.2">
      <c r="J564" s="37"/>
    </row>
    <row r="565" spans="10:10" ht="12.75" customHeight="1" x14ac:dyDescent="0.2">
      <c r="J565" s="37"/>
    </row>
    <row r="566" spans="10:10" ht="12.75" customHeight="1" x14ac:dyDescent="0.2">
      <c r="J566" s="37"/>
    </row>
    <row r="567" spans="10:10" ht="12.75" customHeight="1" x14ac:dyDescent="0.2">
      <c r="J567" s="37"/>
    </row>
    <row r="568" spans="10:10" ht="12.75" customHeight="1" x14ac:dyDescent="0.2">
      <c r="J568" s="37"/>
    </row>
    <row r="569" spans="10:10" ht="12.75" customHeight="1" x14ac:dyDescent="0.2">
      <c r="J569" s="37"/>
    </row>
    <row r="570" spans="10:10" ht="12.75" customHeight="1" x14ac:dyDescent="0.2">
      <c r="J570" s="37"/>
    </row>
    <row r="571" spans="10:10" ht="12.75" customHeight="1" x14ac:dyDescent="0.2">
      <c r="J571" s="37"/>
    </row>
    <row r="572" spans="10:10" ht="12.75" customHeight="1" x14ac:dyDescent="0.2">
      <c r="J572" s="37"/>
    </row>
    <row r="573" spans="10:10" ht="12.75" customHeight="1" x14ac:dyDescent="0.2">
      <c r="J573" s="37"/>
    </row>
    <row r="574" spans="10:10" ht="12.75" customHeight="1" x14ac:dyDescent="0.2">
      <c r="J574" s="37"/>
    </row>
    <row r="575" spans="10:10" ht="12.75" customHeight="1" x14ac:dyDescent="0.2">
      <c r="J575" s="37"/>
    </row>
    <row r="576" spans="10:10" ht="12.75" customHeight="1" x14ac:dyDescent="0.2">
      <c r="J576" s="37"/>
    </row>
    <row r="577" spans="10:10" ht="12.75" customHeight="1" x14ac:dyDescent="0.2">
      <c r="J577" s="37"/>
    </row>
    <row r="578" spans="10:10" ht="12.75" customHeight="1" x14ac:dyDescent="0.2">
      <c r="J578" s="37"/>
    </row>
    <row r="579" spans="10:10" ht="12.75" customHeight="1" x14ac:dyDescent="0.2">
      <c r="J579" s="37"/>
    </row>
    <row r="580" spans="10:10" ht="12.75" customHeight="1" x14ac:dyDescent="0.2">
      <c r="J580" s="37"/>
    </row>
    <row r="581" spans="10:10" ht="12.75" customHeight="1" x14ac:dyDescent="0.2">
      <c r="J581" s="37"/>
    </row>
    <row r="582" spans="10:10" ht="12.75" customHeight="1" x14ac:dyDescent="0.2">
      <c r="J582" s="37"/>
    </row>
    <row r="583" spans="10:10" ht="12.75" customHeight="1" x14ac:dyDescent="0.2">
      <c r="J583" s="37"/>
    </row>
    <row r="584" spans="10:10" ht="12.75" customHeight="1" x14ac:dyDescent="0.2">
      <c r="J584" s="37"/>
    </row>
    <row r="585" spans="10:10" ht="12.75" customHeight="1" x14ac:dyDescent="0.2">
      <c r="J585" s="37"/>
    </row>
    <row r="586" spans="10:10" ht="12.75" customHeight="1" x14ac:dyDescent="0.2">
      <c r="J586" s="37"/>
    </row>
    <row r="587" spans="10:10" ht="12.75" customHeight="1" x14ac:dyDescent="0.2">
      <c r="J587" s="37"/>
    </row>
    <row r="588" spans="10:10" ht="12.75" customHeight="1" x14ac:dyDescent="0.2">
      <c r="J588" s="37"/>
    </row>
    <row r="589" spans="10:10" ht="12.75" customHeight="1" x14ac:dyDescent="0.2">
      <c r="J589" s="37"/>
    </row>
    <row r="590" spans="10:10" ht="12.75" customHeight="1" x14ac:dyDescent="0.2">
      <c r="J590" s="37"/>
    </row>
    <row r="591" spans="10:10" ht="12.75" customHeight="1" x14ac:dyDescent="0.2">
      <c r="J591" s="37"/>
    </row>
    <row r="592" spans="10:10" ht="12.75" customHeight="1" x14ac:dyDescent="0.2">
      <c r="J592" s="37"/>
    </row>
    <row r="593" spans="10:10" ht="12.75" customHeight="1" x14ac:dyDescent="0.2">
      <c r="J593" s="37"/>
    </row>
    <row r="594" spans="10:10" ht="12.75" customHeight="1" x14ac:dyDescent="0.2">
      <c r="J594" s="37"/>
    </row>
    <row r="595" spans="10:10" ht="12.75" customHeight="1" x14ac:dyDescent="0.2">
      <c r="J595" s="37"/>
    </row>
    <row r="596" spans="10:10" ht="12.75" customHeight="1" x14ac:dyDescent="0.2">
      <c r="J596" s="37"/>
    </row>
    <row r="597" spans="10:10" ht="12.75" customHeight="1" x14ac:dyDescent="0.2">
      <c r="J597" s="37"/>
    </row>
    <row r="598" spans="10:10" ht="12.75" customHeight="1" x14ac:dyDescent="0.2">
      <c r="J598" s="37"/>
    </row>
    <row r="599" spans="10:10" ht="12.75" customHeight="1" x14ac:dyDescent="0.2">
      <c r="J599" s="37"/>
    </row>
    <row r="600" spans="10:10" ht="12.75" customHeight="1" x14ac:dyDescent="0.2">
      <c r="J600" s="37"/>
    </row>
    <row r="601" spans="10:10" ht="12.75" customHeight="1" x14ac:dyDescent="0.2">
      <c r="J601" s="37"/>
    </row>
    <row r="602" spans="10:10" ht="12.75" customHeight="1" x14ac:dyDescent="0.2">
      <c r="J602" s="37"/>
    </row>
    <row r="603" spans="10:10" ht="12.75" customHeight="1" x14ac:dyDescent="0.2">
      <c r="J603" s="37"/>
    </row>
    <row r="604" spans="10:10" ht="12.75" customHeight="1" x14ac:dyDescent="0.2">
      <c r="J604" s="37"/>
    </row>
    <row r="605" spans="10:10" ht="12.75" customHeight="1" x14ac:dyDescent="0.2">
      <c r="J605" s="37"/>
    </row>
    <row r="606" spans="10:10" ht="12.75" customHeight="1" x14ac:dyDescent="0.2">
      <c r="J606" s="37"/>
    </row>
    <row r="607" spans="10:10" ht="12.75" customHeight="1" x14ac:dyDescent="0.2">
      <c r="J607" s="37"/>
    </row>
    <row r="608" spans="10:10" ht="12.75" customHeight="1" x14ac:dyDescent="0.2">
      <c r="J608" s="37"/>
    </row>
    <row r="609" spans="10:10" ht="12.75" customHeight="1" x14ac:dyDescent="0.2">
      <c r="J609" s="37"/>
    </row>
    <row r="610" spans="10:10" ht="12.75" customHeight="1" x14ac:dyDescent="0.2">
      <c r="J610" s="37"/>
    </row>
    <row r="611" spans="10:10" ht="12.75" customHeight="1" x14ac:dyDescent="0.2">
      <c r="J611" s="37"/>
    </row>
    <row r="612" spans="10:10" ht="12.75" customHeight="1" x14ac:dyDescent="0.2">
      <c r="J612" s="37"/>
    </row>
    <row r="613" spans="10:10" ht="12.75" customHeight="1" x14ac:dyDescent="0.2">
      <c r="J613" s="37"/>
    </row>
    <row r="614" spans="10:10" ht="12.75" customHeight="1" x14ac:dyDescent="0.2">
      <c r="J614" s="37"/>
    </row>
    <row r="615" spans="10:10" ht="12.75" customHeight="1" x14ac:dyDescent="0.2">
      <c r="J615" s="37"/>
    </row>
    <row r="616" spans="10:10" ht="12.75" customHeight="1" x14ac:dyDescent="0.2">
      <c r="J616" s="37"/>
    </row>
    <row r="617" spans="10:10" ht="12.75" customHeight="1" x14ac:dyDescent="0.2">
      <c r="J617" s="37"/>
    </row>
    <row r="618" spans="10:10" ht="12.75" customHeight="1" x14ac:dyDescent="0.2">
      <c r="J618" s="37"/>
    </row>
    <row r="619" spans="10:10" ht="12.75" customHeight="1" x14ac:dyDescent="0.2">
      <c r="J619" s="37"/>
    </row>
    <row r="620" spans="10:10" ht="12.75" customHeight="1" x14ac:dyDescent="0.2">
      <c r="J620" s="37"/>
    </row>
    <row r="621" spans="10:10" ht="12.75" customHeight="1" x14ac:dyDescent="0.2">
      <c r="J621" s="37"/>
    </row>
    <row r="622" spans="10:10" ht="12.75" customHeight="1" x14ac:dyDescent="0.2">
      <c r="J622" s="37"/>
    </row>
    <row r="623" spans="10:10" ht="12.75" customHeight="1" x14ac:dyDescent="0.2">
      <c r="J623" s="37"/>
    </row>
    <row r="624" spans="10:10" ht="12.75" customHeight="1" x14ac:dyDescent="0.2">
      <c r="J624" s="37"/>
    </row>
    <row r="625" spans="10:10" ht="12.75" customHeight="1" x14ac:dyDescent="0.2">
      <c r="J625" s="37"/>
    </row>
    <row r="626" spans="10:10" ht="12.75" customHeight="1" x14ac:dyDescent="0.2">
      <c r="J626" s="37"/>
    </row>
    <row r="627" spans="10:10" ht="12.75" customHeight="1" x14ac:dyDescent="0.2">
      <c r="J627" s="37"/>
    </row>
    <row r="628" spans="10:10" ht="12.75" customHeight="1" x14ac:dyDescent="0.2">
      <c r="J628" s="37"/>
    </row>
    <row r="629" spans="10:10" ht="12.75" customHeight="1" x14ac:dyDescent="0.2">
      <c r="J629" s="37"/>
    </row>
    <row r="630" spans="10:10" ht="12.75" customHeight="1" x14ac:dyDescent="0.2">
      <c r="J630" s="37"/>
    </row>
    <row r="631" spans="10:10" ht="12.75" customHeight="1" x14ac:dyDescent="0.2">
      <c r="J631" s="37"/>
    </row>
    <row r="632" spans="10:10" ht="12.75" customHeight="1" x14ac:dyDescent="0.2">
      <c r="J632" s="37"/>
    </row>
    <row r="633" spans="10:10" ht="12.75" customHeight="1" x14ac:dyDescent="0.2">
      <c r="J633" s="37"/>
    </row>
    <row r="634" spans="10:10" ht="12.75" customHeight="1" x14ac:dyDescent="0.2">
      <c r="J634" s="37"/>
    </row>
    <row r="635" spans="10:10" ht="12.75" customHeight="1" x14ac:dyDescent="0.2">
      <c r="J635" s="37"/>
    </row>
    <row r="636" spans="10:10" ht="12.75" customHeight="1" x14ac:dyDescent="0.2">
      <c r="J636" s="37"/>
    </row>
    <row r="637" spans="10:10" ht="12.75" customHeight="1" x14ac:dyDescent="0.2">
      <c r="J637" s="37"/>
    </row>
    <row r="638" spans="10:10" ht="12.75" customHeight="1" x14ac:dyDescent="0.2">
      <c r="J638" s="37"/>
    </row>
    <row r="639" spans="10:10" ht="12.75" customHeight="1" x14ac:dyDescent="0.2">
      <c r="J639" s="37"/>
    </row>
    <row r="640" spans="10:10" ht="12.75" customHeight="1" x14ac:dyDescent="0.2">
      <c r="J640" s="37"/>
    </row>
    <row r="641" spans="10:10" ht="12.75" customHeight="1" x14ac:dyDescent="0.2">
      <c r="J641" s="37"/>
    </row>
    <row r="642" spans="10:10" ht="12.75" customHeight="1" x14ac:dyDescent="0.2">
      <c r="J642" s="37"/>
    </row>
    <row r="643" spans="10:10" ht="12.75" customHeight="1" x14ac:dyDescent="0.2">
      <c r="J643" s="37"/>
    </row>
    <row r="644" spans="10:10" ht="12.75" customHeight="1" x14ac:dyDescent="0.2">
      <c r="J644" s="37"/>
    </row>
    <row r="645" spans="10:10" ht="12.75" customHeight="1" x14ac:dyDescent="0.2">
      <c r="J645" s="37"/>
    </row>
    <row r="646" spans="10:10" ht="12.75" customHeight="1" x14ac:dyDescent="0.2">
      <c r="J646" s="37"/>
    </row>
    <row r="647" spans="10:10" ht="12.75" customHeight="1" x14ac:dyDescent="0.2">
      <c r="J647" s="37"/>
    </row>
    <row r="648" spans="10:10" ht="12.75" customHeight="1" x14ac:dyDescent="0.2">
      <c r="J648" s="37"/>
    </row>
    <row r="649" spans="10:10" ht="12.75" customHeight="1" x14ac:dyDescent="0.2">
      <c r="J649" s="37"/>
    </row>
    <row r="650" spans="10:10" ht="12.75" customHeight="1" x14ac:dyDescent="0.2">
      <c r="J650" s="37"/>
    </row>
    <row r="651" spans="10:10" ht="12.75" customHeight="1" x14ac:dyDescent="0.2">
      <c r="J651" s="37"/>
    </row>
    <row r="652" spans="10:10" ht="12.75" customHeight="1" x14ac:dyDescent="0.2">
      <c r="J652" s="37"/>
    </row>
    <row r="653" spans="10:10" ht="12.75" customHeight="1" x14ac:dyDescent="0.2">
      <c r="J653" s="37"/>
    </row>
    <row r="654" spans="10:10" ht="12.75" customHeight="1" x14ac:dyDescent="0.2">
      <c r="J654" s="37"/>
    </row>
    <row r="655" spans="10:10" ht="12.75" customHeight="1" x14ac:dyDescent="0.2">
      <c r="J655" s="37"/>
    </row>
    <row r="656" spans="10:10" ht="12.75" customHeight="1" x14ac:dyDescent="0.2">
      <c r="J656" s="37"/>
    </row>
    <row r="657" spans="10:10" ht="12.75" customHeight="1" x14ac:dyDescent="0.2">
      <c r="J657" s="37"/>
    </row>
    <row r="658" spans="10:10" ht="12.75" customHeight="1" x14ac:dyDescent="0.2">
      <c r="J658" s="37"/>
    </row>
    <row r="659" spans="10:10" ht="12.75" customHeight="1" x14ac:dyDescent="0.2">
      <c r="J659" s="37"/>
    </row>
    <row r="660" spans="10:10" ht="12.75" customHeight="1" x14ac:dyDescent="0.2">
      <c r="J660" s="37"/>
    </row>
    <row r="661" spans="10:10" ht="12.75" customHeight="1" x14ac:dyDescent="0.2">
      <c r="J661" s="37"/>
    </row>
    <row r="662" spans="10:10" ht="12.75" customHeight="1" x14ac:dyDescent="0.2">
      <c r="J662" s="37"/>
    </row>
    <row r="663" spans="10:10" ht="12.75" customHeight="1" x14ac:dyDescent="0.2">
      <c r="J663" s="37"/>
    </row>
    <row r="664" spans="10:10" ht="12.75" customHeight="1" x14ac:dyDescent="0.2">
      <c r="J664" s="37"/>
    </row>
    <row r="665" spans="10:10" ht="12.75" customHeight="1" x14ac:dyDescent="0.2">
      <c r="J665" s="37"/>
    </row>
    <row r="666" spans="10:10" ht="12.75" customHeight="1" x14ac:dyDescent="0.2">
      <c r="J666" s="37"/>
    </row>
    <row r="667" spans="10:10" ht="12.75" customHeight="1" x14ac:dyDescent="0.2">
      <c r="J667" s="37"/>
    </row>
    <row r="668" spans="10:10" ht="12.75" customHeight="1" x14ac:dyDescent="0.2">
      <c r="J668" s="37"/>
    </row>
    <row r="669" spans="10:10" ht="12.75" customHeight="1" x14ac:dyDescent="0.2">
      <c r="J669" s="37"/>
    </row>
    <row r="670" spans="10:10" ht="12.75" customHeight="1" x14ac:dyDescent="0.2">
      <c r="J670" s="37"/>
    </row>
    <row r="671" spans="10:10" ht="12.75" customHeight="1" x14ac:dyDescent="0.2">
      <c r="J671" s="37"/>
    </row>
    <row r="672" spans="10:10" ht="12.75" customHeight="1" x14ac:dyDescent="0.2">
      <c r="J672" s="37"/>
    </row>
    <row r="673" spans="10:10" ht="12.75" customHeight="1" x14ac:dyDescent="0.2">
      <c r="J673" s="37"/>
    </row>
    <row r="674" spans="10:10" ht="12.75" customHeight="1" x14ac:dyDescent="0.2">
      <c r="J674" s="37"/>
    </row>
    <row r="675" spans="10:10" ht="12.75" customHeight="1" x14ac:dyDescent="0.2">
      <c r="J675" s="37"/>
    </row>
    <row r="676" spans="10:10" ht="12.75" customHeight="1" x14ac:dyDescent="0.2">
      <c r="J676" s="37"/>
    </row>
    <row r="677" spans="10:10" ht="12.75" customHeight="1" x14ac:dyDescent="0.2">
      <c r="J677" s="37"/>
    </row>
    <row r="678" spans="10:10" ht="12.75" customHeight="1" x14ac:dyDescent="0.2">
      <c r="J678" s="37"/>
    </row>
    <row r="679" spans="10:10" ht="12.75" customHeight="1" x14ac:dyDescent="0.2">
      <c r="J679" s="37"/>
    </row>
    <row r="680" spans="10:10" ht="12.75" customHeight="1" x14ac:dyDescent="0.2">
      <c r="J680" s="37"/>
    </row>
    <row r="681" spans="10:10" ht="12.75" customHeight="1" x14ac:dyDescent="0.2">
      <c r="J681" s="37"/>
    </row>
    <row r="682" spans="10:10" ht="12.75" customHeight="1" x14ac:dyDescent="0.2">
      <c r="J682" s="37"/>
    </row>
    <row r="683" spans="10:10" ht="12.75" customHeight="1" x14ac:dyDescent="0.2">
      <c r="J683" s="37"/>
    </row>
    <row r="684" spans="10:10" ht="12.75" customHeight="1" x14ac:dyDescent="0.2">
      <c r="J684" s="37"/>
    </row>
    <row r="685" spans="10:10" ht="12.75" customHeight="1" x14ac:dyDescent="0.2">
      <c r="J685" s="37"/>
    </row>
    <row r="686" spans="10:10" ht="12.75" customHeight="1" x14ac:dyDescent="0.2">
      <c r="J686" s="37"/>
    </row>
    <row r="687" spans="10:10" ht="12.75" customHeight="1" x14ac:dyDescent="0.2">
      <c r="J687" s="37"/>
    </row>
    <row r="688" spans="10:10" ht="12.75" customHeight="1" x14ac:dyDescent="0.2">
      <c r="J688" s="37"/>
    </row>
    <row r="689" spans="10:10" ht="12.75" customHeight="1" x14ac:dyDescent="0.2">
      <c r="J689" s="37"/>
    </row>
    <row r="690" spans="10:10" ht="12.75" customHeight="1" x14ac:dyDescent="0.2">
      <c r="J690" s="37"/>
    </row>
    <row r="691" spans="10:10" ht="12.75" customHeight="1" x14ac:dyDescent="0.2">
      <c r="J691" s="37"/>
    </row>
    <row r="692" spans="10:10" ht="12.75" customHeight="1" x14ac:dyDescent="0.2">
      <c r="J692" s="37"/>
    </row>
    <row r="693" spans="10:10" ht="12.75" customHeight="1" x14ac:dyDescent="0.2">
      <c r="J693" s="37"/>
    </row>
    <row r="694" spans="10:10" ht="12.75" customHeight="1" x14ac:dyDescent="0.2">
      <c r="J694" s="37"/>
    </row>
    <row r="695" spans="10:10" ht="12.75" customHeight="1" x14ac:dyDescent="0.2">
      <c r="J695" s="37"/>
    </row>
    <row r="696" spans="10:10" ht="12.75" customHeight="1" x14ac:dyDescent="0.2">
      <c r="J696" s="37"/>
    </row>
    <row r="697" spans="10:10" ht="12.75" customHeight="1" x14ac:dyDescent="0.2">
      <c r="J697" s="37"/>
    </row>
    <row r="698" spans="10:10" ht="12.75" customHeight="1" x14ac:dyDescent="0.2">
      <c r="J698" s="37"/>
    </row>
    <row r="699" spans="10:10" ht="12.75" customHeight="1" x14ac:dyDescent="0.2">
      <c r="J699" s="37"/>
    </row>
    <row r="700" spans="10:10" ht="12.75" customHeight="1" x14ac:dyDescent="0.2">
      <c r="J700" s="37"/>
    </row>
    <row r="701" spans="10:10" ht="12.75" customHeight="1" x14ac:dyDescent="0.2">
      <c r="J701" s="37"/>
    </row>
    <row r="702" spans="10:10" ht="12.75" customHeight="1" x14ac:dyDescent="0.2">
      <c r="J702" s="37"/>
    </row>
    <row r="703" spans="10:10" ht="12.75" customHeight="1" x14ac:dyDescent="0.2">
      <c r="J703" s="37"/>
    </row>
    <row r="704" spans="10:10" ht="12.75" customHeight="1" x14ac:dyDescent="0.2">
      <c r="J704" s="37"/>
    </row>
    <row r="705" spans="10:10" ht="12.75" customHeight="1" x14ac:dyDescent="0.2">
      <c r="J705" s="37"/>
    </row>
    <row r="706" spans="10:10" ht="12.75" customHeight="1" x14ac:dyDescent="0.2">
      <c r="J706" s="37"/>
    </row>
    <row r="707" spans="10:10" ht="12.75" customHeight="1" x14ac:dyDescent="0.2">
      <c r="J707" s="37"/>
    </row>
    <row r="708" spans="10:10" ht="12.75" customHeight="1" x14ac:dyDescent="0.2">
      <c r="J708" s="37"/>
    </row>
    <row r="709" spans="10:10" ht="12.75" customHeight="1" x14ac:dyDescent="0.2">
      <c r="J709" s="37"/>
    </row>
    <row r="710" spans="10:10" ht="12.75" customHeight="1" x14ac:dyDescent="0.2">
      <c r="J710" s="37"/>
    </row>
    <row r="711" spans="10:10" ht="12.75" customHeight="1" x14ac:dyDescent="0.2">
      <c r="J711" s="37"/>
    </row>
    <row r="712" spans="10:10" ht="12.75" customHeight="1" x14ac:dyDescent="0.2">
      <c r="J712" s="37"/>
    </row>
    <row r="713" spans="10:10" ht="12.75" customHeight="1" x14ac:dyDescent="0.2">
      <c r="J713" s="37"/>
    </row>
    <row r="714" spans="10:10" ht="12.75" customHeight="1" x14ac:dyDescent="0.2">
      <c r="J714" s="37"/>
    </row>
    <row r="715" spans="10:10" ht="12.75" customHeight="1" x14ac:dyDescent="0.2">
      <c r="J715" s="37"/>
    </row>
    <row r="716" spans="10:10" ht="12.75" customHeight="1" x14ac:dyDescent="0.2">
      <c r="J716" s="37"/>
    </row>
    <row r="717" spans="10:10" ht="12.75" customHeight="1" x14ac:dyDescent="0.2">
      <c r="J717" s="37"/>
    </row>
    <row r="718" spans="10:10" ht="12.75" customHeight="1" x14ac:dyDescent="0.2">
      <c r="J718" s="37"/>
    </row>
    <row r="719" spans="10:10" ht="12.75" customHeight="1" x14ac:dyDescent="0.2">
      <c r="J719" s="37"/>
    </row>
    <row r="720" spans="10:10" ht="12.75" customHeight="1" x14ac:dyDescent="0.2">
      <c r="J720" s="37"/>
    </row>
    <row r="721" spans="10:10" ht="12.75" customHeight="1" x14ac:dyDescent="0.2">
      <c r="J721" s="37"/>
    </row>
    <row r="722" spans="10:10" ht="12.75" customHeight="1" x14ac:dyDescent="0.2">
      <c r="J722" s="37"/>
    </row>
    <row r="723" spans="10:10" ht="12.75" customHeight="1" x14ac:dyDescent="0.2">
      <c r="J723" s="37"/>
    </row>
    <row r="724" spans="10:10" ht="12.75" customHeight="1" x14ac:dyDescent="0.2">
      <c r="J724" s="37"/>
    </row>
    <row r="725" spans="10:10" ht="12.75" customHeight="1" x14ac:dyDescent="0.2">
      <c r="J725" s="37"/>
    </row>
    <row r="726" spans="10:10" ht="12.75" customHeight="1" x14ac:dyDescent="0.2">
      <c r="J726" s="37"/>
    </row>
    <row r="727" spans="10:10" ht="12.75" customHeight="1" x14ac:dyDescent="0.2">
      <c r="J727" s="37"/>
    </row>
    <row r="728" spans="10:10" ht="12.75" customHeight="1" x14ac:dyDescent="0.2">
      <c r="J728" s="37"/>
    </row>
    <row r="729" spans="10:10" ht="12.75" customHeight="1" x14ac:dyDescent="0.2">
      <c r="J729" s="37"/>
    </row>
    <row r="730" spans="10:10" ht="12.75" customHeight="1" x14ac:dyDescent="0.2">
      <c r="J730" s="37"/>
    </row>
    <row r="731" spans="10:10" ht="12.75" customHeight="1" x14ac:dyDescent="0.2">
      <c r="J731" s="37"/>
    </row>
    <row r="732" spans="10:10" ht="12.75" customHeight="1" x14ac:dyDescent="0.2">
      <c r="J732" s="37"/>
    </row>
    <row r="733" spans="10:10" ht="12.75" customHeight="1" x14ac:dyDescent="0.2">
      <c r="J733" s="37"/>
    </row>
    <row r="734" spans="10:10" ht="12.75" customHeight="1" x14ac:dyDescent="0.2">
      <c r="J734" s="37"/>
    </row>
    <row r="735" spans="10:10" ht="12.75" customHeight="1" x14ac:dyDescent="0.2">
      <c r="J735" s="37"/>
    </row>
    <row r="736" spans="10:10" ht="12.75" customHeight="1" x14ac:dyDescent="0.2">
      <c r="J736" s="37"/>
    </row>
    <row r="737" spans="10:10" ht="12.75" customHeight="1" x14ac:dyDescent="0.2">
      <c r="J737" s="37"/>
    </row>
    <row r="738" spans="10:10" ht="12.75" customHeight="1" x14ac:dyDescent="0.2">
      <c r="J738" s="37"/>
    </row>
    <row r="739" spans="10:10" ht="12.75" customHeight="1" x14ac:dyDescent="0.2">
      <c r="J739" s="37"/>
    </row>
    <row r="740" spans="10:10" ht="12.75" customHeight="1" x14ac:dyDescent="0.2">
      <c r="J740" s="37"/>
    </row>
    <row r="741" spans="10:10" ht="12.75" customHeight="1" x14ac:dyDescent="0.2">
      <c r="J741" s="37"/>
    </row>
    <row r="742" spans="10:10" ht="12.75" customHeight="1" x14ac:dyDescent="0.2">
      <c r="J742" s="37"/>
    </row>
    <row r="743" spans="10:10" ht="12.75" customHeight="1" x14ac:dyDescent="0.2">
      <c r="J743" s="37"/>
    </row>
    <row r="744" spans="10:10" ht="12.75" customHeight="1" x14ac:dyDescent="0.2">
      <c r="J744" s="37"/>
    </row>
    <row r="745" spans="10:10" ht="12.75" customHeight="1" x14ac:dyDescent="0.2">
      <c r="J745" s="37"/>
    </row>
    <row r="746" spans="10:10" ht="12.75" customHeight="1" x14ac:dyDescent="0.2">
      <c r="J746" s="37"/>
    </row>
    <row r="747" spans="10:10" ht="12.75" customHeight="1" x14ac:dyDescent="0.2">
      <c r="J747" s="37"/>
    </row>
    <row r="748" spans="10:10" ht="12.75" customHeight="1" x14ac:dyDescent="0.2">
      <c r="J748" s="37"/>
    </row>
    <row r="749" spans="10:10" ht="12.75" customHeight="1" x14ac:dyDescent="0.2">
      <c r="J749" s="37"/>
    </row>
    <row r="750" spans="10:10" ht="12.75" customHeight="1" x14ac:dyDescent="0.2">
      <c r="J750" s="37"/>
    </row>
    <row r="751" spans="10:10" ht="12.75" customHeight="1" x14ac:dyDescent="0.2">
      <c r="J751" s="37"/>
    </row>
    <row r="752" spans="10:10" ht="12.75" customHeight="1" x14ac:dyDescent="0.2">
      <c r="J752" s="37"/>
    </row>
    <row r="753" spans="10:10" ht="12.75" customHeight="1" x14ac:dyDescent="0.2">
      <c r="J753" s="37"/>
    </row>
    <row r="754" spans="10:10" ht="12.75" customHeight="1" x14ac:dyDescent="0.2">
      <c r="J754" s="37"/>
    </row>
    <row r="755" spans="10:10" ht="12.75" customHeight="1" x14ac:dyDescent="0.2">
      <c r="J755" s="37"/>
    </row>
    <row r="756" spans="10:10" ht="12.75" customHeight="1" x14ac:dyDescent="0.2">
      <c r="J756" s="37"/>
    </row>
    <row r="757" spans="10:10" ht="12.75" customHeight="1" x14ac:dyDescent="0.2">
      <c r="J757" s="37"/>
    </row>
    <row r="758" spans="10:10" ht="12.75" customHeight="1" x14ac:dyDescent="0.2">
      <c r="J758" s="37"/>
    </row>
    <row r="759" spans="10:10" ht="12.75" customHeight="1" x14ac:dyDescent="0.2">
      <c r="J759" s="37"/>
    </row>
    <row r="760" spans="10:10" ht="12.75" customHeight="1" x14ac:dyDescent="0.2">
      <c r="J760" s="37"/>
    </row>
    <row r="761" spans="10:10" ht="12.75" customHeight="1" x14ac:dyDescent="0.2">
      <c r="J761" s="37"/>
    </row>
    <row r="762" spans="10:10" ht="12.75" customHeight="1" x14ac:dyDescent="0.2">
      <c r="J762" s="37"/>
    </row>
    <row r="763" spans="10:10" ht="12.75" customHeight="1" x14ac:dyDescent="0.2">
      <c r="J763" s="37"/>
    </row>
    <row r="764" spans="10:10" ht="12.75" customHeight="1" x14ac:dyDescent="0.2">
      <c r="J764" s="37"/>
    </row>
    <row r="765" spans="10:10" ht="12.75" customHeight="1" x14ac:dyDescent="0.2">
      <c r="J765" s="37"/>
    </row>
    <row r="766" spans="10:10" ht="12.75" customHeight="1" x14ac:dyDescent="0.2">
      <c r="J766" s="37"/>
    </row>
    <row r="767" spans="10:10" ht="12.75" customHeight="1" x14ac:dyDescent="0.2">
      <c r="J767" s="37"/>
    </row>
    <row r="768" spans="10:10" ht="12.75" customHeight="1" x14ac:dyDescent="0.2">
      <c r="J768" s="37"/>
    </row>
    <row r="769" spans="10:10" ht="12.75" customHeight="1" x14ac:dyDescent="0.2">
      <c r="J769" s="37"/>
    </row>
    <row r="770" spans="10:10" ht="12.75" customHeight="1" x14ac:dyDescent="0.2">
      <c r="J770" s="37"/>
    </row>
    <row r="771" spans="10:10" ht="12.75" customHeight="1" x14ac:dyDescent="0.2">
      <c r="J771" s="37"/>
    </row>
    <row r="772" spans="10:10" ht="12.75" customHeight="1" x14ac:dyDescent="0.2">
      <c r="J772" s="37"/>
    </row>
    <row r="773" spans="10:10" ht="12.75" customHeight="1" x14ac:dyDescent="0.2">
      <c r="J773" s="37"/>
    </row>
    <row r="774" spans="10:10" ht="12.75" customHeight="1" x14ac:dyDescent="0.2">
      <c r="J774" s="37"/>
    </row>
    <row r="775" spans="10:10" ht="12.75" customHeight="1" x14ac:dyDescent="0.2">
      <c r="J775" s="37"/>
    </row>
    <row r="776" spans="10:10" ht="12.75" customHeight="1" x14ac:dyDescent="0.2">
      <c r="J776" s="37"/>
    </row>
    <row r="777" spans="10:10" ht="12.75" customHeight="1" x14ac:dyDescent="0.2">
      <c r="J777" s="37"/>
    </row>
    <row r="778" spans="10:10" ht="12.75" customHeight="1" x14ac:dyDescent="0.2">
      <c r="J778" s="37"/>
    </row>
    <row r="779" spans="10:10" ht="12.75" customHeight="1" x14ac:dyDescent="0.2">
      <c r="J779" s="37"/>
    </row>
    <row r="780" spans="10:10" ht="12.75" customHeight="1" x14ac:dyDescent="0.2">
      <c r="J780" s="37"/>
    </row>
    <row r="781" spans="10:10" ht="12.75" customHeight="1" x14ac:dyDescent="0.2">
      <c r="J781" s="37"/>
    </row>
    <row r="782" spans="10:10" ht="12.75" customHeight="1" x14ac:dyDescent="0.2">
      <c r="J782" s="37"/>
    </row>
    <row r="783" spans="10:10" ht="12.75" customHeight="1" x14ac:dyDescent="0.2">
      <c r="J783" s="37"/>
    </row>
    <row r="784" spans="10:10" ht="12.75" customHeight="1" x14ac:dyDescent="0.2">
      <c r="J784" s="37"/>
    </row>
    <row r="785" spans="10:10" ht="12.75" customHeight="1" x14ac:dyDescent="0.2">
      <c r="J785" s="37"/>
    </row>
    <row r="786" spans="10:10" ht="12.75" customHeight="1" x14ac:dyDescent="0.2">
      <c r="J786" s="37"/>
    </row>
    <row r="787" spans="10:10" ht="12.75" customHeight="1" x14ac:dyDescent="0.2">
      <c r="J787" s="37"/>
    </row>
    <row r="788" spans="10:10" ht="12.75" customHeight="1" x14ac:dyDescent="0.2">
      <c r="J788" s="37"/>
    </row>
    <row r="789" spans="10:10" ht="12.75" customHeight="1" x14ac:dyDescent="0.2">
      <c r="J789" s="37"/>
    </row>
    <row r="790" spans="10:10" ht="12.75" customHeight="1" x14ac:dyDescent="0.2">
      <c r="J790" s="37"/>
    </row>
    <row r="791" spans="10:10" ht="12.75" customHeight="1" x14ac:dyDescent="0.2">
      <c r="J791" s="37"/>
    </row>
    <row r="792" spans="10:10" ht="12.75" customHeight="1" x14ac:dyDescent="0.2">
      <c r="J792" s="37"/>
    </row>
    <row r="793" spans="10:10" ht="12.75" customHeight="1" x14ac:dyDescent="0.2">
      <c r="J793" s="37"/>
    </row>
    <row r="794" spans="10:10" ht="12.75" customHeight="1" x14ac:dyDescent="0.2">
      <c r="J794" s="37"/>
    </row>
    <row r="795" spans="10:10" ht="12.75" customHeight="1" x14ac:dyDescent="0.2">
      <c r="J795" s="37"/>
    </row>
    <row r="796" spans="10:10" ht="12.75" customHeight="1" x14ac:dyDescent="0.2">
      <c r="J796" s="37"/>
    </row>
    <row r="797" spans="10:10" ht="12.75" customHeight="1" x14ac:dyDescent="0.2">
      <c r="J797" s="37"/>
    </row>
    <row r="798" spans="10:10" ht="12.75" customHeight="1" x14ac:dyDescent="0.2">
      <c r="J798" s="37"/>
    </row>
    <row r="799" spans="10:10" ht="12.75" customHeight="1" x14ac:dyDescent="0.2">
      <c r="J799" s="37"/>
    </row>
    <row r="800" spans="10:10" ht="12.75" customHeight="1" x14ac:dyDescent="0.2">
      <c r="J800" s="37"/>
    </row>
    <row r="801" spans="10:10" ht="12.75" customHeight="1" x14ac:dyDescent="0.2">
      <c r="J801" s="37"/>
    </row>
    <row r="802" spans="10:10" ht="12.75" customHeight="1" x14ac:dyDescent="0.2">
      <c r="J802" s="37"/>
    </row>
    <row r="803" spans="10:10" ht="12.75" customHeight="1" x14ac:dyDescent="0.2">
      <c r="J803" s="37"/>
    </row>
    <row r="804" spans="10:10" ht="12.75" customHeight="1" x14ac:dyDescent="0.2">
      <c r="J804" s="37"/>
    </row>
    <row r="805" spans="10:10" ht="12.75" customHeight="1" x14ac:dyDescent="0.2">
      <c r="J805" s="37"/>
    </row>
    <row r="806" spans="10:10" ht="12.75" customHeight="1" x14ac:dyDescent="0.2">
      <c r="J806" s="37"/>
    </row>
    <row r="807" spans="10:10" ht="12.75" customHeight="1" x14ac:dyDescent="0.2">
      <c r="J807" s="37"/>
    </row>
    <row r="808" spans="10:10" ht="12.75" customHeight="1" x14ac:dyDescent="0.2">
      <c r="J808" s="37"/>
    </row>
    <row r="809" spans="10:10" ht="12.75" customHeight="1" x14ac:dyDescent="0.2">
      <c r="J809" s="37"/>
    </row>
    <row r="810" spans="10:10" ht="12.75" customHeight="1" x14ac:dyDescent="0.2">
      <c r="J810" s="37"/>
    </row>
    <row r="811" spans="10:10" ht="12.75" customHeight="1" x14ac:dyDescent="0.2">
      <c r="J811" s="37"/>
    </row>
    <row r="812" spans="10:10" ht="12.75" customHeight="1" x14ac:dyDescent="0.2">
      <c r="J812" s="37"/>
    </row>
    <row r="813" spans="10:10" ht="12.75" customHeight="1" x14ac:dyDescent="0.2">
      <c r="J813" s="37"/>
    </row>
    <row r="814" spans="10:10" ht="12.75" customHeight="1" x14ac:dyDescent="0.2">
      <c r="J814" s="37"/>
    </row>
    <row r="815" spans="10:10" ht="12.75" customHeight="1" x14ac:dyDescent="0.2">
      <c r="J815" s="37"/>
    </row>
    <row r="816" spans="10:10" ht="12.75" customHeight="1" x14ac:dyDescent="0.2">
      <c r="J816" s="37"/>
    </row>
    <row r="817" spans="10:10" ht="12.75" customHeight="1" x14ac:dyDescent="0.2">
      <c r="J817" s="37"/>
    </row>
    <row r="818" spans="10:10" ht="12.75" customHeight="1" x14ac:dyDescent="0.2">
      <c r="J818" s="37"/>
    </row>
    <row r="819" spans="10:10" ht="12.75" customHeight="1" x14ac:dyDescent="0.2">
      <c r="J819" s="37"/>
    </row>
    <row r="820" spans="10:10" ht="12.75" customHeight="1" x14ac:dyDescent="0.2">
      <c r="J820" s="37"/>
    </row>
    <row r="821" spans="10:10" ht="12.75" customHeight="1" x14ac:dyDescent="0.2">
      <c r="J821" s="37"/>
    </row>
    <row r="822" spans="10:10" ht="12.75" customHeight="1" x14ac:dyDescent="0.2">
      <c r="J822" s="37"/>
    </row>
    <row r="823" spans="10:10" ht="12.75" customHeight="1" x14ac:dyDescent="0.2">
      <c r="J823" s="37"/>
    </row>
    <row r="824" spans="10:10" ht="12.75" customHeight="1" x14ac:dyDescent="0.2">
      <c r="J824" s="37"/>
    </row>
    <row r="825" spans="10:10" ht="12.75" customHeight="1" x14ac:dyDescent="0.2">
      <c r="J825" s="37"/>
    </row>
    <row r="826" spans="10:10" ht="12.75" customHeight="1" x14ac:dyDescent="0.2">
      <c r="J826" s="37"/>
    </row>
    <row r="827" spans="10:10" ht="12.75" customHeight="1" x14ac:dyDescent="0.2">
      <c r="J827" s="37"/>
    </row>
    <row r="828" spans="10:10" ht="12.75" customHeight="1" x14ac:dyDescent="0.2">
      <c r="J828" s="37"/>
    </row>
    <row r="829" spans="10:10" ht="12.75" customHeight="1" x14ac:dyDescent="0.2">
      <c r="J829" s="37"/>
    </row>
    <row r="830" spans="10:10" ht="12.75" customHeight="1" x14ac:dyDescent="0.2">
      <c r="J830" s="37"/>
    </row>
    <row r="831" spans="10:10" ht="12.75" customHeight="1" x14ac:dyDescent="0.2">
      <c r="J831" s="37"/>
    </row>
    <row r="832" spans="10:10" ht="12.75" customHeight="1" x14ac:dyDescent="0.2">
      <c r="J832" s="37"/>
    </row>
    <row r="833" spans="10:10" ht="12.75" customHeight="1" x14ac:dyDescent="0.2">
      <c r="J833" s="37"/>
    </row>
    <row r="834" spans="10:10" ht="12.75" customHeight="1" x14ac:dyDescent="0.2">
      <c r="J834" s="37"/>
    </row>
    <row r="835" spans="10:10" ht="12.75" customHeight="1" x14ac:dyDescent="0.2">
      <c r="J835" s="37"/>
    </row>
    <row r="836" spans="10:10" ht="12.75" customHeight="1" x14ac:dyDescent="0.2">
      <c r="J836" s="37"/>
    </row>
    <row r="837" spans="10:10" ht="12.75" customHeight="1" x14ac:dyDescent="0.2">
      <c r="J837" s="37"/>
    </row>
    <row r="838" spans="10:10" ht="12.75" customHeight="1" x14ac:dyDescent="0.2">
      <c r="J838" s="37"/>
    </row>
    <row r="839" spans="10:10" ht="12.75" customHeight="1" x14ac:dyDescent="0.2">
      <c r="J839" s="37"/>
    </row>
    <row r="840" spans="10:10" ht="12.75" customHeight="1" x14ac:dyDescent="0.2">
      <c r="J840" s="37"/>
    </row>
    <row r="841" spans="10:10" ht="12.75" customHeight="1" x14ac:dyDescent="0.2">
      <c r="J841" s="37"/>
    </row>
    <row r="842" spans="10:10" ht="12.75" customHeight="1" x14ac:dyDescent="0.2">
      <c r="J842" s="37"/>
    </row>
    <row r="843" spans="10:10" ht="12.75" customHeight="1" x14ac:dyDescent="0.2">
      <c r="J843" s="37"/>
    </row>
    <row r="844" spans="10:10" ht="12.75" customHeight="1" x14ac:dyDescent="0.2">
      <c r="J844" s="37"/>
    </row>
    <row r="845" spans="10:10" ht="12.75" customHeight="1" x14ac:dyDescent="0.2">
      <c r="J845" s="37"/>
    </row>
    <row r="846" spans="10:10" ht="12.75" customHeight="1" x14ac:dyDescent="0.2">
      <c r="J846" s="37"/>
    </row>
    <row r="847" spans="10:10" ht="12.75" customHeight="1" x14ac:dyDescent="0.2">
      <c r="J847" s="37"/>
    </row>
    <row r="848" spans="10:10" ht="12.75" customHeight="1" x14ac:dyDescent="0.2">
      <c r="J848" s="37"/>
    </row>
    <row r="849" spans="10:10" ht="12.75" customHeight="1" x14ac:dyDescent="0.2">
      <c r="J849" s="37"/>
    </row>
    <row r="850" spans="10:10" ht="12.75" customHeight="1" x14ac:dyDescent="0.2">
      <c r="J850" s="37"/>
    </row>
    <row r="851" spans="10:10" ht="12.75" customHeight="1" x14ac:dyDescent="0.2">
      <c r="J851" s="37"/>
    </row>
    <row r="852" spans="10:10" ht="12.75" customHeight="1" x14ac:dyDescent="0.2">
      <c r="J852" s="37"/>
    </row>
    <row r="853" spans="10:10" ht="12.75" customHeight="1" x14ac:dyDescent="0.2">
      <c r="J853" s="37"/>
    </row>
    <row r="854" spans="10:10" ht="12.75" customHeight="1" x14ac:dyDescent="0.2">
      <c r="J854" s="37"/>
    </row>
    <row r="855" spans="10:10" ht="12.75" customHeight="1" x14ac:dyDescent="0.2">
      <c r="J855" s="37"/>
    </row>
    <row r="856" spans="10:10" ht="12.75" customHeight="1" x14ac:dyDescent="0.2">
      <c r="J856" s="37"/>
    </row>
    <row r="857" spans="10:10" ht="12.75" customHeight="1" x14ac:dyDescent="0.2">
      <c r="J857" s="37"/>
    </row>
    <row r="858" spans="10:10" ht="12.75" customHeight="1" x14ac:dyDescent="0.2">
      <c r="J858" s="37"/>
    </row>
    <row r="859" spans="10:10" ht="12.75" customHeight="1" x14ac:dyDescent="0.2">
      <c r="J859" s="37"/>
    </row>
    <row r="860" spans="10:10" ht="12.75" customHeight="1" x14ac:dyDescent="0.2">
      <c r="J860" s="37"/>
    </row>
    <row r="861" spans="10:10" ht="12.75" customHeight="1" x14ac:dyDescent="0.2">
      <c r="J861" s="37"/>
    </row>
    <row r="862" spans="10:10" ht="12.75" customHeight="1" x14ac:dyDescent="0.2">
      <c r="J862" s="37"/>
    </row>
    <row r="863" spans="10:10" ht="12.75" customHeight="1" x14ac:dyDescent="0.2">
      <c r="J863" s="37"/>
    </row>
    <row r="864" spans="10:10" ht="12.75" customHeight="1" x14ac:dyDescent="0.2">
      <c r="J864" s="37"/>
    </row>
    <row r="865" spans="10:10" ht="12.75" customHeight="1" x14ac:dyDescent="0.2">
      <c r="J865" s="37"/>
    </row>
    <row r="866" spans="10:10" ht="12.75" customHeight="1" x14ac:dyDescent="0.2">
      <c r="J866" s="37"/>
    </row>
    <row r="867" spans="10:10" ht="12.75" customHeight="1" x14ac:dyDescent="0.2">
      <c r="J867" s="37"/>
    </row>
    <row r="868" spans="10:10" ht="12.75" customHeight="1" x14ac:dyDescent="0.2">
      <c r="J868" s="37"/>
    </row>
    <row r="869" spans="10:10" ht="12.75" customHeight="1" x14ac:dyDescent="0.2">
      <c r="J869" s="37"/>
    </row>
    <row r="870" spans="10:10" ht="12.75" customHeight="1" x14ac:dyDescent="0.2">
      <c r="J870" s="37"/>
    </row>
    <row r="871" spans="10:10" ht="12.75" customHeight="1" x14ac:dyDescent="0.2">
      <c r="J871" s="37"/>
    </row>
    <row r="872" spans="10:10" ht="12.75" customHeight="1" x14ac:dyDescent="0.2">
      <c r="J872" s="37"/>
    </row>
    <row r="873" spans="10:10" ht="12.75" customHeight="1" x14ac:dyDescent="0.2">
      <c r="J873" s="37"/>
    </row>
    <row r="874" spans="10:10" ht="12.75" customHeight="1" x14ac:dyDescent="0.2">
      <c r="J874" s="37"/>
    </row>
    <row r="875" spans="10:10" ht="12.75" customHeight="1" x14ac:dyDescent="0.2">
      <c r="J875" s="37"/>
    </row>
    <row r="876" spans="10:10" ht="12.75" customHeight="1" x14ac:dyDescent="0.2">
      <c r="J876" s="37"/>
    </row>
    <row r="877" spans="10:10" ht="12.75" customHeight="1" x14ac:dyDescent="0.2">
      <c r="J877" s="37"/>
    </row>
    <row r="878" spans="10:10" ht="12.75" customHeight="1" x14ac:dyDescent="0.2">
      <c r="J878" s="37"/>
    </row>
    <row r="879" spans="10:10" ht="12.75" customHeight="1" x14ac:dyDescent="0.2">
      <c r="J879" s="37"/>
    </row>
    <row r="880" spans="10:10" ht="12.75" customHeight="1" x14ac:dyDescent="0.2">
      <c r="J880" s="37"/>
    </row>
    <row r="881" spans="10:10" ht="12.75" customHeight="1" x14ac:dyDescent="0.2">
      <c r="J881" s="37"/>
    </row>
    <row r="882" spans="10:10" ht="12.75" customHeight="1" x14ac:dyDescent="0.2">
      <c r="J882" s="37"/>
    </row>
    <row r="883" spans="10:10" ht="12.75" customHeight="1" x14ac:dyDescent="0.2">
      <c r="J883" s="37"/>
    </row>
    <row r="884" spans="10:10" ht="12.75" customHeight="1" x14ac:dyDescent="0.2">
      <c r="J884" s="37"/>
    </row>
    <row r="885" spans="10:10" ht="12.75" customHeight="1" x14ac:dyDescent="0.2">
      <c r="J885" s="37"/>
    </row>
    <row r="886" spans="10:10" ht="12.75" customHeight="1" x14ac:dyDescent="0.2">
      <c r="J886" s="37"/>
    </row>
    <row r="887" spans="10:10" ht="12.75" customHeight="1" x14ac:dyDescent="0.2">
      <c r="J887" s="37"/>
    </row>
    <row r="888" spans="10:10" ht="12.75" customHeight="1" x14ac:dyDescent="0.2">
      <c r="J888" s="37"/>
    </row>
    <row r="889" spans="10:10" ht="12.75" customHeight="1" x14ac:dyDescent="0.2">
      <c r="J889" s="37"/>
    </row>
    <row r="890" spans="10:10" ht="12.75" customHeight="1" x14ac:dyDescent="0.2">
      <c r="J890" s="37"/>
    </row>
    <row r="891" spans="10:10" ht="12.75" customHeight="1" x14ac:dyDescent="0.2">
      <c r="J891" s="37"/>
    </row>
    <row r="892" spans="10:10" ht="12.75" customHeight="1" x14ac:dyDescent="0.2">
      <c r="J892" s="37"/>
    </row>
    <row r="893" spans="10:10" ht="12.75" customHeight="1" x14ac:dyDescent="0.2">
      <c r="J893" s="37"/>
    </row>
    <row r="894" spans="10:10" ht="12.75" customHeight="1" x14ac:dyDescent="0.2">
      <c r="J894" s="37"/>
    </row>
    <row r="895" spans="10:10" ht="12.75" customHeight="1" x14ac:dyDescent="0.2">
      <c r="J895" s="37"/>
    </row>
    <row r="896" spans="10:10" ht="12.75" customHeight="1" x14ac:dyDescent="0.2">
      <c r="J896" s="37"/>
    </row>
    <row r="897" spans="10:10" ht="12.75" customHeight="1" x14ac:dyDescent="0.2">
      <c r="J897" s="37"/>
    </row>
    <row r="898" spans="10:10" ht="12.75" customHeight="1" x14ac:dyDescent="0.2">
      <c r="J898" s="37"/>
    </row>
    <row r="899" spans="10:10" ht="12.75" customHeight="1" x14ac:dyDescent="0.2">
      <c r="J899" s="37"/>
    </row>
    <row r="900" spans="10:10" ht="12.75" customHeight="1" x14ac:dyDescent="0.2">
      <c r="J900" s="37"/>
    </row>
    <row r="901" spans="10:10" ht="12.75" customHeight="1" x14ac:dyDescent="0.2">
      <c r="J901" s="37"/>
    </row>
    <row r="902" spans="10:10" ht="12.75" customHeight="1" x14ac:dyDescent="0.2">
      <c r="J902" s="37"/>
    </row>
    <row r="903" spans="10:10" ht="12.75" customHeight="1" x14ac:dyDescent="0.2">
      <c r="J903" s="37"/>
    </row>
    <row r="904" spans="10:10" ht="12.75" customHeight="1" x14ac:dyDescent="0.2">
      <c r="J904" s="37"/>
    </row>
    <row r="905" spans="10:10" ht="12.75" customHeight="1" x14ac:dyDescent="0.2">
      <c r="J905" s="37"/>
    </row>
    <row r="906" spans="10:10" ht="12.75" customHeight="1" x14ac:dyDescent="0.2">
      <c r="J906" s="37"/>
    </row>
    <row r="907" spans="10:10" ht="12.75" customHeight="1" x14ac:dyDescent="0.2">
      <c r="J907" s="37"/>
    </row>
    <row r="908" spans="10:10" ht="12.75" customHeight="1" x14ac:dyDescent="0.2">
      <c r="J908" s="37"/>
    </row>
    <row r="909" spans="10:10" ht="12.75" customHeight="1" x14ac:dyDescent="0.2">
      <c r="J909" s="37"/>
    </row>
    <row r="910" spans="10:10" ht="12.75" customHeight="1" x14ac:dyDescent="0.2">
      <c r="J910" s="37"/>
    </row>
    <row r="911" spans="10:10" ht="12.75" customHeight="1" x14ac:dyDescent="0.2">
      <c r="J911" s="37"/>
    </row>
    <row r="912" spans="10:10" ht="12.75" customHeight="1" x14ac:dyDescent="0.2">
      <c r="J912" s="37"/>
    </row>
    <row r="913" spans="10:10" ht="12.75" customHeight="1" x14ac:dyDescent="0.2">
      <c r="J913" s="37"/>
    </row>
    <row r="914" spans="10:10" ht="12.75" customHeight="1" x14ac:dyDescent="0.2">
      <c r="J914" s="37"/>
    </row>
    <row r="915" spans="10:10" ht="12.75" customHeight="1" x14ac:dyDescent="0.2">
      <c r="J915" s="37"/>
    </row>
    <row r="916" spans="10:10" ht="12.75" customHeight="1" x14ac:dyDescent="0.2">
      <c r="J916" s="37"/>
    </row>
    <row r="917" spans="10:10" ht="12.75" customHeight="1" x14ac:dyDescent="0.2">
      <c r="J917" s="37"/>
    </row>
    <row r="918" spans="10:10" ht="12.75" customHeight="1" x14ac:dyDescent="0.2">
      <c r="J918" s="37"/>
    </row>
    <row r="919" spans="10:10" ht="12.75" customHeight="1" x14ac:dyDescent="0.2">
      <c r="J919" s="37"/>
    </row>
    <row r="920" spans="10:10" ht="12.75" customHeight="1" x14ac:dyDescent="0.2">
      <c r="J920" s="37"/>
    </row>
    <row r="921" spans="10:10" ht="12.75" customHeight="1" x14ac:dyDescent="0.2">
      <c r="J921" s="37"/>
    </row>
    <row r="922" spans="10:10" ht="12.75" customHeight="1" x14ac:dyDescent="0.2">
      <c r="J922" s="37"/>
    </row>
    <row r="923" spans="10:10" ht="12.75" customHeight="1" x14ac:dyDescent="0.2">
      <c r="J923" s="37"/>
    </row>
    <row r="924" spans="10:10" ht="12.75" customHeight="1" x14ac:dyDescent="0.2">
      <c r="J924" s="37"/>
    </row>
    <row r="925" spans="10:10" ht="12.75" customHeight="1" x14ac:dyDescent="0.2">
      <c r="J925" s="37"/>
    </row>
    <row r="926" spans="10:10" ht="12.75" customHeight="1" x14ac:dyDescent="0.2">
      <c r="J926" s="37"/>
    </row>
    <row r="927" spans="10:10" ht="12.75" customHeight="1" x14ac:dyDescent="0.2">
      <c r="J927" s="37"/>
    </row>
    <row r="928" spans="10:10" ht="12.75" customHeight="1" x14ac:dyDescent="0.2">
      <c r="J928" s="37"/>
    </row>
    <row r="929" spans="10:10" ht="12.75" customHeight="1" x14ac:dyDescent="0.2">
      <c r="J929" s="37"/>
    </row>
    <row r="930" spans="10:10" ht="12.75" customHeight="1" x14ac:dyDescent="0.2">
      <c r="J930" s="37"/>
    </row>
    <row r="931" spans="10:10" ht="12.75" customHeight="1" x14ac:dyDescent="0.2">
      <c r="J931" s="37"/>
    </row>
    <row r="932" spans="10:10" ht="12.75" customHeight="1" x14ac:dyDescent="0.2">
      <c r="J932" s="37"/>
    </row>
    <row r="933" spans="10:10" ht="12.75" customHeight="1" x14ac:dyDescent="0.2">
      <c r="J933" s="37"/>
    </row>
    <row r="934" spans="10:10" ht="12.75" customHeight="1" x14ac:dyDescent="0.2">
      <c r="J934" s="37"/>
    </row>
    <row r="935" spans="10:10" ht="12.75" customHeight="1" x14ac:dyDescent="0.2">
      <c r="J935" s="37"/>
    </row>
    <row r="936" spans="10:10" ht="12.75" customHeight="1" x14ac:dyDescent="0.2">
      <c r="J936" s="37"/>
    </row>
    <row r="937" spans="10:10" ht="12.75" customHeight="1" x14ac:dyDescent="0.2">
      <c r="J937" s="37"/>
    </row>
    <row r="938" spans="10:10" ht="12.75" customHeight="1" x14ac:dyDescent="0.2">
      <c r="J938" s="37"/>
    </row>
    <row r="939" spans="10:10" ht="12.75" customHeight="1" x14ac:dyDescent="0.2">
      <c r="J939" s="37"/>
    </row>
    <row r="940" spans="10:10" ht="12.75" customHeight="1" x14ac:dyDescent="0.2">
      <c r="J940" s="37"/>
    </row>
    <row r="941" spans="10:10" ht="12.75" customHeight="1" x14ac:dyDescent="0.2">
      <c r="J941" s="37"/>
    </row>
    <row r="942" spans="10:10" ht="12.75" customHeight="1" x14ac:dyDescent="0.2">
      <c r="J942" s="37"/>
    </row>
    <row r="943" spans="10:10" ht="12.75" customHeight="1" x14ac:dyDescent="0.2">
      <c r="J943" s="37"/>
    </row>
    <row r="944" spans="10:10" ht="12.75" customHeight="1" x14ac:dyDescent="0.2">
      <c r="J944" s="37"/>
    </row>
    <row r="945" spans="10:10" ht="12.75" customHeight="1" x14ac:dyDescent="0.2">
      <c r="J945" s="37"/>
    </row>
    <row r="946" spans="10:10" ht="12.75" customHeight="1" x14ac:dyDescent="0.2">
      <c r="J946" s="37"/>
    </row>
    <row r="947" spans="10:10" ht="12.75" customHeight="1" x14ac:dyDescent="0.2">
      <c r="J947" s="37"/>
    </row>
    <row r="948" spans="10:10" ht="12.75" customHeight="1" x14ac:dyDescent="0.2">
      <c r="J948" s="37"/>
    </row>
    <row r="949" spans="10:10" ht="12.75" customHeight="1" x14ac:dyDescent="0.2">
      <c r="J949" s="37"/>
    </row>
    <row r="950" spans="10:10" ht="12.75" customHeight="1" x14ac:dyDescent="0.2">
      <c r="J950" s="37"/>
    </row>
    <row r="951" spans="10:10" ht="12.75" customHeight="1" x14ac:dyDescent="0.2">
      <c r="J951" s="37"/>
    </row>
    <row r="952" spans="10:10" ht="12.75" customHeight="1" x14ac:dyDescent="0.2">
      <c r="J952" s="37"/>
    </row>
    <row r="953" spans="10:10" ht="12.75" customHeight="1" x14ac:dyDescent="0.2">
      <c r="J953" s="37"/>
    </row>
    <row r="954" spans="10:10" ht="12.75" customHeight="1" x14ac:dyDescent="0.2">
      <c r="J954" s="37"/>
    </row>
    <row r="955" spans="10:10" ht="12.75" customHeight="1" x14ac:dyDescent="0.2">
      <c r="J955" s="37"/>
    </row>
    <row r="956" spans="10:10" ht="12.75" customHeight="1" x14ac:dyDescent="0.2">
      <c r="J956" s="37"/>
    </row>
    <row r="957" spans="10:10" ht="12.75" customHeight="1" x14ac:dyDescent="0.2">
      <c r="J957" s="37"/>
    </row>
    <row r="958" spans="10:10" ht="12.75" customHeight="1" x14ac:dyDescent="0.2">
      <c r="J958" s="37"/>
    </row>
    <row r="959" spans="10:10" ht="12.75" customHeight="1" x14ac:dyDescent="0.2">
      <c r="J959" s="37"/>
    </row>
    <row r="960" spans="10:10" ht="12.75" customHeight="1" x14ac:dyDescent="0.2">
      <c r="J960" s="37"/>
    </row>
    <row r="961" spans="10:10" ht="12.75" customHeight="1" x14ac:dyDescent="0.2">
      <c r="J961" s="37"/>
    </row>
    <row r="962" spans="10:10" ht="12.75" customHeight="1" x14ac:dyDescent="0.2">
      <c r="J962" s="37"/>
    </row>
    <row r="963" spans="10:10" ht="12.75" customHeight="1" x14ac:dyDescent="0.2">
      <c r="J963" s="37"/>
    </row>
    <row r="964" spans="10:10" ht="12.75" customHeight="1" x14ac:dyDescent="0.2">
      <c r="J964" s="37"/>
    </row>
    <row r="965" spans="10:10" ht="12.75" customHeight="1" x14ac:dyDescent="0.2">
      <c r="J965" s="37"/>
    </row>
    <row r="966" spans="10:10" ht="12.75" customHeight="1" x14ac:dyDescent="0.2">
      <c r="J966" s="37"/>
    </row>
    <row r="967" spans="10:10" ht="12.75" customHeight="1" x14ac:dyDescent="0.2">
      <c r="J967" s="37"/>
    </row>
    <row r="968" spans="10:10" ht="12.75" customHeight="1" x14ac:dyDescent="0.2">
      <c r="J968" s="37"/>
    </row>
    <row r="969" spans="10:10" ht="12.75" customHeight="1" x14ac:dyDescent="0.2">
      <c r="J969" s="37"/>
    </row>
    <row r="970" spans="10:10" ht="12.75" customHeight="1" x14ac:dyDescent="0.2">
      <c r="J970" s="37"/>
    </row>
    <row r="971" spans="10:10" ht="12.75" customHeight="1" x14ac:dyDescent="0.2">
      <c r="J971" s="37"/>
    </row>
    <row r="972" spans="10:10" ht="12.75" customHeight="1" x14ac:dyDescent="0.2">
      <c r="J972" s="37"/>
    </row>
    <row r="973" spans="10:10" ht="12.75" customHeight="1" x14ac:dyDescent="0.2">
      <c r="J973" s="37"/>
    </row>
    <row r="974" spans="10:10" ht="12.75" customHeight="1" x14ac:dyDescent="0.2">
      <c r="J974" s="37"/>
    </row>
    <row r="975" spans="10:10" ht="12.75" customHeight="1" x14ac:dyDescent="0.2">
      <c r="J975" s="37"/>
    </row>
    <row r="976" spans="10:10" ht="12.75" customHeight="1" x14ac:dyDescent="0.2">
      <c r="J976" s="37"/>
    </row>
    <row r="977" spans="10:10" ht="12.75" customHeight="1" x14ac:dyDescent="0.2">
      <c r="J977" s="37"/>
    </row>
    <row r="978" spans="10:10" ht="12.75" customHeight="1" x14ac:dyDescent="0.2">
      <c r="J978" s="37"/>
    </row>
    <row r="979" spans="10:10" ht="12.75" customHeight="1" x14ac:dyDescent="0.2">
      <c r="J979" s="37"/>
    </row>
    <row r="980" spans="10:10" ht="12.75" customHeight="1" x14ac:dyDescent="0.2">
      <c r="J980" s="37"/>
    </row>
    <row r="981" spans="10:10" ht="12.75" customHeight="1" x14ac:dyDescent="0.2">
      <c r="J981" s="37"/>
    </row>
    <row r="982" spans="10:10" ht="12.75" customHeight="1" x14ac:dyDescent="0.2">
      <c r="J982" s="37"/>
    </row>
    <row r="983" spans="10:10" ht="12.75" customHeight="1" x14ac:dyDescent="0.2">
      <c r="J983" s="37"/>
    </row>
    <row r="984" spans="10:10" ht="12.75" customHeight="1" x14ac:dyDescent="0.2">
      <c r="J984" s="37"/>
    </row>
    <row r="985" spans="10:10" ht="12.75" customHeight="1" x14ac:dyDescent="0.2">
      <c r="J985" s="37"/>
    </row>
    <row r="986" spans="10:10" ht="12.75" customHeight="1" x14ac:dyDescent="0.2">
      <c r="J986" s="37"/>
    </row>
    <row r="987" spans="10:10" ht="12.75" customHeight="1" x14ac:dyDescent="0.2">
      <c r="J987" s="37"/>
    </row>
    <row r="988" spans="10:10" ht="12.75" customHeight="1" x14ac:dyDescent="0.2">
      <c r="J988" s="37"/>
    </row>
    <row r="989" spans="10:10" ht="12.75" customHeight="1" x14ac:dyDescent="0.2">
      <c r="J989" s="37"/>
    </row>
    <row r="990" spans="10:10" ht="12.75" customHeight="1" x14ac:dyDescent="0.2">
      <c r="J990" s="37"/>
    </row>
    <row r="991" spans="10:10" ht="12.75" customHeight="1" x14ac:dyDescent="0.2">
      <c r="J991" s="37"/>
    </row>
    <row r="992" spans="10:10" ht="12.75" customHeight="1" x14ac:dyDescent="0.2">
      <c r="J992" s="37"/>
    </row>
    <row r="993" spans="10:10" ht="12.75" customHeight="1" x14ac:dyDescent="0.2">
      <c r="J993" s="37"/>
    </row>
    <row r="994" spans="10:10" ht="12.75" customHeight="1" x14ac:dyDescent="0.2">
      <c r="J994" s="37"/>
    </row>
    <row r="995" spans="10:10" ht="12.75" customHeight="1" x14ac:dyDescent="0.2">
      <c r="J995" s="37"/>
    </row>
    <row r="996" spans="10:10" ht="12.75" customHeight="1" x14ac:dyDescent="0.2">
      <c r="J996" s="37"/>
    </row>
    <row r="997" spans="10:10" ht="12.75" customHeight="1" x14ac:dyDescent="0.2">
      <c r="J997" s="37"/>
    </row>
    <row r="998" spans="10:10" ht="12.75" customHeight="1" x14ac:dyDescent="0.2">
      <c r="J998" s="37"/>
    </row>
    <row r="999" spans="10:10" ht="12.75" customHeight="1" x14ac:dyDescent="0.2">
      <c r="J999" s="37"/>
    </row>
    <row r="1000" spans="10:10" ht="12.75" customHeight="1" x14ac:dyDescent="0.2">
      <c r="J1000" s="37"/>
    </row>
    <row r="1001" spans="10:10" ht="12.75" customHeight="1" x14ac:dyDescent="0.2">
      <c r="J1001" s="37"/>
    </row>
    <row r="1002" spans="10:10" ht="12.75" customHeight="1" x14ac:dyDescent="0.2">
      <c r="J1002" s="37"/>
    </row>
    <row r="1003" spans="10:10" ht="12.75" customHeight="1" x14ac:dyDescent="0.2">
      <c r="J1003" s="37"/>
    </row>
    <row r="1004" spans="10:10" ht="12.75" customHeight="1" x14ac:dyDescent="0.2">
      <c r="J1004" s="37"/>
    </row>
    <row r="1005" spans="10:10" ht="12.75" customHeight="1" x14ac:dyDescent="0.2">
      <c r="J1005" s="37"/>
    </row>
    <row r="1006" spans="10:10" ht="12.75" customHeight="1" x14ac:dyDescent="0.2">
      <c r="J1006" s="37"/>
    </row>
  </sheetData>
  <autoFilter ref="A4:J98"/>
  <mergeCells count="7">
    <mergeCell ref="A2:C3"/>
    <mergeCell ref="D2:D3"/>
    <mergeCell ref="H2:I3"/>
    <mergeCell ref="A100:B100"/>
    <mergeCell ref="A1:B1"/>
    <mergeCell ref="D1:E1"/>
    <mergeCell ref="A98:G98"/>
  </mergeCells>
  <phoneticPr fontId="29" type="noConversion"/>
  <hyperlinks>
    <hyperlink ref="B5" r:id="rId1"/>
    <hyperlink ref="B6" r:id="rId2"/>
    <hyperlink ref="B7" r:id="rId3"/>
    <hyperlink ref="B8" r:id="rId4"/>
    <hyperlink ref="B9" r:id="rId5"/>
    <hyperlink ref="B10" r:id="rId6"/>
    <hyperlink ref="B11" r:id="rId7"/>
    <hyperlink ref="B12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3" r:id="rId27"/>
    <hyperlink ref="B36" r:id="rId28"/>
    <hyperlink ref="B37" r:id="rId29"/>
    <hyperlink ref="B38" r:id="rId30"/>
    <hyperlink ref="B39" r:id="rId31"/>
    <hyperlink ref="B40" r:id="rId32"/>
    <hyperlink ref="B41" r:id="rId33"/>
    <hyperlink ref="B42" r:id="rId34"/>
    <hyperlink ref="B43" r:id="rId35"/>
    <hyperlink ref="B44" r:id="rId36"/>
    <hyperlink ref="B45" r:id="rId37"/>
    <hyperlink ref="B46" r:id="rId38"/>
    <hyperlink ref="B47" r:id="rId39"/>
    <hyperlink ref="B48" r:id="rId40"/>
    <hyperlink ref="B49" r:id="rId41"/>
    <hyperlink ref="B50" r:id="rId42"/>
    <hyperlink ref="B51" r:id="rId43"/>
    <hyperlink ref="B52" r:id="rId44"/>
    <hyperlink ref="B53" r:id="rId45"/>
    <hyperlink ref="B54" r:id="rId46"/>
    <hyperlink ref="B55" r:id="rId47"/>
    <hyperlink ref="B56" r:id="rId48"/>
    <hyperlink ref="B57" r:id="rId49"/>
    <hyperlink ref="B58" r:id="rId50"/>
    <hyperlink ref="B59" r:id="rId51"/>
    <hyperlink ref="B60" r:id="rId52"/>
    <hyperlink ref="B61" r:id="rId53"/>
    <hyperlink ref="B62" r:id="rId54"/>
    <hyperlink ref="B63" r:id="rId55"/>
    <hyperlink ref="B64" r:id="rId56"/>
    <hyperlink ref="B65" r:id="rId57"/>
    <hyperlink ref="B66" r:id="rId58"/>
    <hyperlink ref="B67" r:id="rId59"/>
    <hyperlink ref="B68" r:id="rId60"/>
    <hyperlink ref="B69" r:id="rId61"/>
    <hyperlink ref="B70" r:id="rId62"/>
    <hyperlink ref="B71" r:id="rId63"/>
    <hyperlink ref="B72" r:id="rId64"/>
    <hyperlink ref="B73" r:id="rId65"/>
    <hyperlink ref="B76" r:id="rId66"/>
    <hyperlink ref="B77" r:id="rId67"/>
    <hyperlink ref="B78" r:id="rId68"/>
    <hyperlink ref="B81" r:id="rId69"/>
    <hyperlink ref="B84" r:id="rId70"/>
    <hyperlink ref="B85" r:id="rId71"/>
    <hyperlink ref="B86" r:id="rId72"/>
    <hyperlink ref="B87" r:id="rId73"/>
    <hyperlink ref="B88" r:id="rId74"/>
    <hyperlink ref="B89" r:id="rId75"/>
    <hyperlink ref="B91" r:id="rId76"/>
  </hyperlinks>
  <pageMargins left="0.70866141732283472" right="0.70866141732283472" top="0.74803149606299213" bottom="0.74803149606299213" header="0" footer="0"/>
  <pageSetup paperSize="9" scale="96" orientation="landscape" r:id="rId77"/>
  <drawing r:id="rId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01.11.2024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Reutov</dc:creator>
  <cp:lastModifiedBy>AndrijM</cp:lastModifiedBy>
  <dcterms:created xsi:type="dcterms:W3CDTF">2024-02-27T10:25:35Z</dcterms:created>
  <dcterms:modified xsi:type="dcterms:W3CDTF">2025-03-14T12:32:34Z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2024-02-27T00:00:00Z</vt:filetime>
  </property>
  <property fmtid="{D5CDD505-2E9C-101B-9397-08002B2CF9AE}" pid="3" name="LastSaved">
    <vt:filetime>2024-02-27T00:00:00Z</vt:filetime>
  </property>
  <property fmtid="{D5CDD505-2E9C-101B-9397-08002B2CF9AE}" pid="4" name="Producer">
    <vt:lpwstr>iText1.2 by lowagie.com (based on itext-paulo-148)</vt:lpwstr>
  </property>
</Properties>
</file>